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8855" activeTab="1"/>
  </bookViews>
  <sheets>
    <sheet name="Sheet1" sheetId="1" r:id="rId1"/>
    <sheet name="Sheet2" sheetId="2" r:id="rId2"/>
  </sheets>
  <externalReferences>
    <externalReference r:id="rId3"/>
  </externalReferences>
  <definedNames>
    <definedName name="_xlnm._FilterDatabase" localSheetId="0" hidden="1">Sheet1!$A$2:$H$108</definedName>
    <definedName name="_xlnm.Print_Titles" localSheetId="1">Sheet2!$4:$4</definedName>
  </definedNames>
  <calcPr calcId="144525"/>
</workbook>
</file>

<file path=xl/sharedStrings.xml><?xml version="1.0" encoding="utf-8"?>
<sst xmlns="http://schemas.openxmlformats.org/spreadsheetml/2006/main" count="659" uniqueCount="150">
  <si>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</si>
  <si>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企业名称</t>
    </r>
  </si>
  <si>
    <r>
      <rPr>
        <b/>
        <sz val="11"/>
        <color theme="1"/>
        <rFont val="宋体"/>
        <charset val="134"/>
      </rPr>
      <t>统一社会信用代码</t>
    </r>
  </si>
  <si>
    <r>
      <rPr>
        <b/>
        <sz val="11"/>
        <color theme="1"/>
        <rFont val="宋体"/>
        <charset val="134"/>
      </rPr>
      <t>申报项目名称</t>
    </r>
  </si>
  <si>
    <r>
      <rPr>
        <b/>
        <sz val="12"/>
        <color theme="1"/>
        <rFont val="宋体"/>
        <charset val="134"/>
      </rPr>
      <t>板块</t>
    </r>
  </si>
  <si>
    <r>
      <rPr>
        <b/>
        <sz val="12"/>
        <color theme="1"/>
        <rFont val="宋体"/>
        <charset val="134"/>
      </rPr>
      <t>拟拨付资金（万元）</t>
    </r>
  </si>
  <si>
    <r>
      <rPr>
        <b/>
        <sz val="12"/>
        <color theme="1"/>
        <rFont val="宋体"/>
        <charset val="134"/>
      </rPr>
      <t>区级承担（万元）</t>
    </r>
  </si>
  <si>
    <r>
      <rPr>
        <b/>
        <sz val="12"/>
        <color theme="1"/>
        <rFont val="宋体"/>
        <charset val="134"/>
      </rPr>
      <t>板块承担（万元）</t>
    </r>
  </si>
  <si>
    <r>
      <rPr>
        <sz val="10"/>
        <rFont val="宋体"/>
        <charset val="134"/>
      </rPr>
      <t>苏州利达铸造有限公司</t>
    </r>
  </si>
  <si>
    <r>
      <rPr>
        <sz val="10"/>
        <rFont val="宋体"/>
        <charset val="134"/>
      </rPr>
      <t>智能化改造项目</t>
    </r>
  </si>
  <si>
    <r>
      <rPr>
        <sz val="10"/>
        <color indexed="8"/>
        <rFont val="宋体"/>
        <charset val="134"/>
      </rPr>
      <t>度假区（阳澄湖镇）</t>
    </r>
  </si>
  <si>
    <r>
      <rPr>
        <sz val="10"/>
        <rFont val="宋体"/>
        <charset val="134"/>
      </rPr>
      <t>福裕电子科技（苏州）有限公司</t>
    </r>
  </si>
  <si>
    <r>
      <rPr>
        <sz val="10"/>
        <rFont val="宋体"/>
        <charset val="134"/>
      </rPr>
      <t>苏州加益不锈钢制品有限公司</t>
    </r>
  </si>
  <si>
    <r>
      <rPr>
        <sz val="10"/>
        <rFont val="宋体"/>
        <charset val="134"/>
      </rPr>
      <t>苏州奥斯锻造有限公司</t>
    </r>
  </si>
  <si>
    <r>
      <rPr>
        <sz val="10"/>
        <rFont val="宋体"/>
        <charset val="134"/>
      </rPr>
      <t>新黎明科技股份有限公司</t>
    </r>
  </si>
  <si>
    <r>
      <rPr>
        <sz val="10"/>
        <rFont val="宋体"/>
        <charset val="134"/>
      </rPr>
      <t>苏州良才塑胶有限公司</t>
    </r>
  </si>
  <si>
    <r>
      <rPr>
        <sz val="10"/>
        <rFont val="宋体"/>
        <charset val="134"/>
      </rPr>
      <t>苏州沸特纸业有限公司</t>
    </r>
  </si>
  <si>
    <r>
      <rPr>
        <sz val="10"/>
        <rFont val="宋体"/>
        <charset val="134"/>
      </rPr>
      <t>苏州科沃孚汽车零部件有限公司</t>
    </r>
  </si>
  <si>
    <r>
      <rPr>
        <sz val="10"/>
        <rFont val="宋体"/>
        <charset val="134"/>
      </rPr>
      <t>苏州莱易精密机电有限公司</t>
    </r>
  </si>
  <si>
    <r>
      <rPr>
        <sz val="10"/>
        <rFont val="宋体"/>
        <charset val="134"/>
      </rPr>
      <t>苏州市雷克五金电器有限公司</t>
    </r>
  </si>
  <si>
    <r>
      <rPr>
        <sz val="10"/>
        <rFont val="宋体"/>
        <charset val="134"/>
      </rPr>
      <t>苏州合祥纺织科技有限公司</t>
    </r>
  </si>
  <si>
    <r>
      <rPr>
        <sz val="10"/>
        <rFont val="宋体"/>
        <charset val="134"/>
      </rPr>
      <t>苏州恩美卫生材料科技有限公司</t>
    </r>
  </si>
  <si>
    <r>
      <rPr>
        <sz val="10"/>
        <rFont val="宋体"/>
        <charset val="134"/>
      </rPr>
      <t>苏州欧美克合金工具有限公司</t>
    </r>
  </si>
  <si>
    <r>
      <rPr>
        <sz val="10"/>
        <color theme="1"/>
        <rFont val="宋体"/>
        <charset val="134"/>
      </rPr>
      <t>江苏亨通工控安全研究院有限公司</t>
    </r>
  </si>
  <si>
    <r>
      <rPr>
        <sz val="10"/>
        <rFont val="宋体"/>
        <charset val="134"/>
      </rPr>
      <t>工控安全服务商提升项目</t>
    </r>
  </si>
  <si>
    <r>
      <rPr>
        <sz val="10"/>
        <color indexed="8"/>
        <rFont val="宋体"/>
        <charset val="134"/>
      </rPr>
      <t>高铁新城</t>
    </r>
  </si>
  <si>
    <r>
      <rPr>
        <sz val="10"/>
        <rFont val="宋体"/>
        <charset val="134"/>
      </rPr>
      <t>苏州博睿测控设备有限公司</t>
    </r>
  </si>
  <si>
    <r>
      <rPr>
        <sz val="10"/>
        <color indexed="8"/>
        <rFont val="宋体"/>
        <charset val="134"/>
      </rPr>
      <t>黄埭镇</t>
    </r>
  </si>
  <si>
    <r>
      <rPr>
        <sz val="10"/>
        <rFont val="宋体"/>
        <charset val="134"/>
      </rPr>
      <t>苏州锦祥精密模具有限公司</t>
    </r>
  </si>
  <si>
    <r>
      <rPr>
        <sz val="10"/>
        <rFont val="宋体"/>
        <charset val="134"/>
      </rPr>
      <t>苏州友创精密机械有限公司</t>
    </r>
  </si>
  <si>
    <r>
      <rPr>
        <sz val="10"/>
        <rFont val="宋体"/>
        <charset val="134"/>
      </rPr>
      <t>苏州嘉乐威新材料股份有限公司</t>
    </r>
  </si>
  <si>
    <r>
      <rPr>
        <sz val="10"/>
        <rFont val="宋体"/>
        <charset val="134"/>
      </rPr>
      <t>江苏意可航空科技股份有限公司</t>
    </r>
  </si>
  <si>
    <r>
      <rPr>
        <sz val="10"/>
        <rFont val="宋体"/>
        <charset val="134"/>
      </rPr>
      <t>苏州建通光电端子有限公司</t>
    </r>
  </si>
  <si>
    <r>
      <rPr>
        <sz val="10"/>
        <rFont val="宋体"/>
        <charset val="134"/>
      </rPr>
      <t>苏州市雅致印刷有限公司</t>
    </r>
  </si>
  <si>
    <r>
      <rPr>
        <sz val="10"/>
        <rFont val="宋体"/>
        <charset val="134"/>
      </rPr>
      <t>苏州译品芯半导体有限公司</t>
    </r>
  </si>
  <si>
    <r>
      <rPr>
        <sz val="10"/>
        <rFont val="宋体"/>
        <charset val="134"/>
      </rPr>
      <t>苏州友成机工有限公司</t>
    </r>
  </si>
  <si>
    <r>
      <rPr>
        <sz val="10"/>
        <rFont val="宋体"/>
        <charset val="134"/>
      </rPr>
      <t>泛威（苏州）传动系统有限公司</t>
    </r>
  </si>
  <si>
    <r>
      <rPr>
        <sz val="10"/>
        <rFont val="宋体"/>
        <charset val="134"/>
      </rPr>
      <t>苏州普强电子科技有限公司</t>
    </r>
  </si>
  <si>
    <r>
      <rPr>
        <sz val="10"/>
        <rFont val="宋体"/>
        <charset val="134"/>
      </rPr>
      <t>苏州瑛龙塑料科技有限公司</t>
    </r>
  </si>
  <si>
    <r>
      <rPr>
        <sz val="10"/>
        <rFont val="宋体"/>
        <charset val="134"/>
      </rPr>
      <t>苏州市伟业电器配件有限公司</t>
    </r>
  </si>
  <si>
    <r>
      <rPr>
        <sz val="10"/>
        <rFont val="宋体"/>
        <charset val="134"/>
      </rPr>
      <t>苏州杰悦五金机械有限公司</t>
    </r>
  </si>
  <si>
    <r>
      <rPr>
        <sz val="10"/>
        <rFont val="宋体"/>
        <charset val="134"/>
      </rPr>
      <t>江苏江南高纤股份有限公司</t>
    </r>
  </si>
  <si>
    <r>
      <rPr>
        <sz val="10"/>
        <rFont val="宋体"/>
        <charset val="134"/>
      </rPr>
      <t>苏州远华商品混凝土有限公司</t>
    </r>
  </si>
  <si>
    <r>
      <rPr>
        <sz val="10"/>
        <rFont val="宋体"/>
        <charset val="134"/>
      </rPr>
      <t>苏州天禄光科技股份有限公司</t>
    </r>
  </si>
  <si>
    <r>
      <rPr>
        <sz val="10"/>
        <rFont val="宋体"/>
        <charset val="134"/>
      </rPr>
      <t>苏州纽克斯电源技术股份有限公司</t>
    </r>
  </si>
  <si>
    <r>
      <rPr>
        <sz val="10"/>
        <rFont val="宋体"/>
        <charset val="134"/>
      </rPr>
      <t>苏州领裕电子科技有限公司</t>
    </r>
  </si>
  <si>
    <r>
      <rPr>
        <sz val="10"/>
        <rFont val="宋体"/>
        <charset val="134"/>
      </rPr>
      <t>中亿丰罗普斯金材料科技股份有限公司</t>
    </r>
  </si>
  <si>
    <r>
      <rPr>
        <sz val="10"/>
        <rFont val="宋体"/>
        <charset val="134"/>
      </rPr>
      <t>苏州朗威电子机械股份有限公司</t>
    </r>
  </si>
  <si>
    <r>
      <rPr>
        <sz val="10"/>
        <rFont val="宋体"/>
        <charset val="134"/>
      </rPr>
      <t>苏州欧菲光科技有限公司</t>
    </r>
  </si>
  <si>
    <r>
      <rPr>
        <sz val="10"/>
        <rFont val="宋体"/>
        <charset val="134"/>
      </rPr>
      <t>苏州市昊淇精密钣金有限公司</t>
    </r>
  </si>
  <si>
    <r>
      <rPr>
        <sz val="10"/>
        <rFont val="宋体"/>
        <charset val="134"/>
      </rPr>
      <t>苏州瑞泰克散热科技有限公司</t>
    </r>
  </si>
  <si>
    <r>
      <rPr>
        <sz val="10"/>
        <rFont val="宋体"/>
        <charset val="134"/>
      </rPr>
      <t>禾邦电子（苏州）有限公司</t>
    </r>
  </si>
  <si>
    <r>
      <rPr>
        <sz val="10"/>
        <rFont val="宋体"/>
        <charset val="134"/>
      </rPr>
      <t>江苏迪飞达电子有限公司</t>
    </r>
  </si>
  <si>
    <r>
      <rPr>
        <sz val="10"/>
        <color indexed="8"/>
        <rFont val="宋体"/>
        <charset val="134"/>
      </rPr>
      <t>黄桥街道</t>
    </r>
  </si>
  <si>
    <r>
      <rPr>
        <sz val="10"/>
        <rFont val="宋体"/>
        <charset val="134"/>
      </rPr>
      <t>苏州市惠利盛电子科技有限公司</t>
    </r>
  </si>
  <si>
    <r>
      <rPr>
        <sz val="10"/>
        <rFont val="宋体"/>
        <charset val="134"/>
      </rPr>
      <t>苏州市惠利源科技有限公司</t>
    </r>
  </si>
  <si>
    <r>
      <rPr>
        <sz val="10"/>
        <rFont val="宋体"/>
        <charset val="134"/>
      </rPr>
      <t>苏州市华扬电子有限公司</t>
    </r>
  </si>
  <si>
    <t>91320507628396450D</t>
  </si>
  <si>
    <r>
      <rPr>
        <sz val="10"/>
        <rFont val="宋体"/>
        <charset val="134"/>
      </rPr>
      <t>苏州市春菊电器有限公司</t>
    </r>
  </si>
  <si>
    <r>
      <rPr>
        <sz val="10"/>
        <rFont val="宋体"/>
        <charset val="134"/>
      </rPr>
      <t>苏州春菊清洁器具有限公司</t>
    </r>
  </si>
  <si>
    <r>
      <rPr>
        <sz val="10"/>
        <rFont val="宋体"/>
        <charset val="134"/>
      </rPr>
      <t>苏州市吴通电子有限公司</t>
    </r>
  </si>
  <si>
    <r>
      <rPr>
        <sz val="10"/>
        <rFont val="宋体"/>
        <charset val="134"/>
      </rPr>
      <t>苏州市伟杰电子有限公司</t>
    </r>
  </si>
  <si>
    <r>
      <rPr>
        <sz val="10"/>
        <color rgb="FF000000"/>
        <rFont val="宋体"/>
        <charset val="134"/>
      </rPr>
      <t>苏州亚太精睿传动科技股份有限公司</t>
    </r>
  </si>
  <si>
    <t>91320500737070839D</t>
  </si>
  <si>
    <r>
      <rPr>
        <sz val="10"/>
        <rFont val="宋体"/>
        <charset val="134"/>
      </rPr>
      <t>苏州瑞倍欣电子科技有限公司</t>
    </r>
  </si>
  <si>
    <r>
      <rPr>
        <sz val="10"/>
        <rFont val="宋体"/>
        <charset val="134"/>
      </rPr>
      <t>苏州市讯达模具有限公司</t>
    </r>
  </si>
  <si>
    <r>
      <rPr>
        <sz val="10"/>
        <rFont val="宋体"/>
        <charset val="134"/>
      </rPr>
      <t>康柏利科技（苏州）有限公司</t>
    </r>
  </si>
  <si>
    <r>
      <rPr>
        <sz val="10"/>
        <color indexed="8"/>
        <rFont val="宋体"/>
        <charset val="134"/>
      </rPr>
      <t>太平街道</t>
    </r>
  </si>
  <si>
    <r>
      <rPr>
        <sz val="10"/>
        <rFont val="宋体"/>
        <charset val="134"/>
      </rPr>
      <t>苏州市海泉电器有限公司</t>
    </r>
  </si>
  <si>
    <r>
      <rPr>
        <sz val="10"/>
        <rFont val="宋体"/>
        <charset val="134"/>
      </rPr>
      <t>苏州市大华精密机械有限公司</t>
    </r>
  </si>
  <si>
    <r>
      <rPr>
        <sz val="10"/>
        <rFont val="宋体"/>
        <charset val="134"/>
      </rPr>
      <t>苏州市华能发电机有限公司</t>
    </r>
  </si>
  <si>
    <r>
      <rPr>
        <sz val="10"/>
        <rFont val="宋体"/>
        <charset val="134"/>
      </rPr>
      <t>苏州金澄精密铸造有限公司</t>
    </r>
  </si>
  <si>
    <r>
      <rPr>
        <sz val="10"/>
        <rFont val="宋体"/>
        <charset val="134"/>
      </rPr>
      <t>强龙科技（苏州）有限公司</t>
    </r>
  </si>
  <si>
    <r>
      <rPr>
        <sz val="10"/>
        <rFont val="宋体"/>
        <charset val="134"/>
      </rPr>
      <t>苏州达昌印刷科技有限公司</t>
    </r>
  </si>
  <si>
    <r>
      <rPr>
        <sz val="10"/>
        <rFont val="宋体"/>
        <charset val="134"/>
      </rPr>
      <t>苏州腾勇精密部件有限公司</t>
    </r>
  </si>
  <si>
    <r>
      <rPr>
        <sz val="10"/>
        <rFont val="宋体"/>
        <charset val="134"/>
      </rPr>
      <t>苏州市恒顺纸塑有限公司</t>
    </r>
  </si>
  <si>
    <r>
      <rPr>
        <sz val="10"/>
        <rFont val="宋体"/>
        <charset val="134"/>
      </rPr>
      <t>苏州迈淋电子科技有限公司</t>
    </r>
  </si>
  <si>
    <t>91320507583768336U</t>
  </si>
  <si>
    <r>
      <rPr>
        <sz val="11"/>
        <color indexed="8"/>
        <rFont val="宋体"/>
        <charset val="134"/>
      </rPr>
      <t>江苏省三星级上云企业奖励</t>
    </r>
  </si>
  <si>
    <r>
      <rPr>
        <sz val="10"/>
        <color rgb="FF000000"/>
        <rFont val="宋体"/>
        <charset val="134"/>
      </rPr>
      <t>太平街道</t>
    </r>
  </si>
  <si>
    <r>
      <rPr>
        <sz val="10"/>
        <rFont val="宋体"/>
        <charset val="134"/>
      </rPr>
      <t>苏州市建筑材料再生资源利用有限公司</t>
    </r>
  </si>
  <si>
    <r>
      <rPr>
        <sz val="10"/>
        <color indexed="8"/>
        <rFont val="宋体"/>
        <charset val="134"/>
      </rPr>
      <t>望亭镇</t>
    </r>
  </si>
  <si>
    <r>
      <rPr>
        <sz val="10"/>
        <rFont val="宋体"/>
        <charset val="134"/>
      </rPr>
      <t>苏州万旭电子元件有限公司</t>
    </r>
  </si>
  <si>
    <r>
      <rPr>
        <sz val="10"/>
        <rFont val="宋体"/>
        <charset val="134"/>
      </rPr>
      <t>浩英生物科技（苏州）有限公司</t>
    </r>
  </si>
  <si>
    <r>
      <rPr>
        <sz val="10"/>
        <rFont val="宋体"/>
        <charset val="134"/>
      </rPr>
      <t>苏州市维明精工有限责任公司</t>
    </r>
  </si>
  <si>
    <r>
      <rPr>
        <sz val="10"/>
        <rFont val="宋体"/>
        <charset val="134"/>
      </rPr>
      <t>苏州欧坤电器科技有限公司</t>
    </r>
  </si>
  <si>
    <r>
      <rPr>
        <sz val="10"/>
        <rFont val="宋体"/>
        <charset val="134"/>
      </rPr>
      <t>苏州宣佑科技有限公司</t>
    </r>
  </si>
  <si>
    <r>
      <rPr>
        <sz val="10"/>
        <rFont val="宋体"/>
        <charset val="134"/>
      </rPr>
      <t>中亿腾模塑科技（苏州）有限公司</t>
    </r>
  </si>
  <si>
    <r>
      <rPr>
        <sz val="10"/>
        <rFont val="宋体"/>
        <charset val="134"/>
      </rPr>
      <t>苏州鸿凌达电子科技股份有限公司</t>
    </r>
  </si>
  <si>
    <r>
      <rPr>
        <sz val="10"/>
        <rFont val="宋体"/>
        <charset val="134"/>
      </rPr>
      <t>苏州清科电气有限公司</t>
    </r>
  </si>
  <si>
    <r>
      <rPr>
        <sz val="10"/>
        <rFont val="宋体"/>
        <charset val="134"/>
      </rPr>
      <t>永儒塑胶工业（苏州）有限公司</t>
    </r>
  </si>
  <si>
    <r>
      <rPr>
        <sz val="10"/>
        <rFont val="宋体"/>
        <charset val="134"/>
      </rPr>
      <t>苏州双州电子科技有限公司</t>
    </r>
  </si>
  <si>
    <r>
      <rPr>
        <sz val="10"/>
        <rFont val="宋体"/>
        <charset val="134"/>
      </rPr>
      <t>苏州东吾丰机械科技有限公司</t>
    </r>
  </si>
  <si>
    <t>91320507330930470K</t>
  </si>
  <si>
    <r>
      <rPr>
        <sz val="10"/>
        <rFont val="宋体"/>
        <charset val="134"/>
      </rPr>
      <t>苏州昊信精密科技有限公司</t>
    </r>
  </si>
  <si>
    <r>
      <rPr>
        <sz val="10"/>
        <rFont val="宋体"/>
        <charset val="134"/>
      </rPr>
      <t>苏州恒源盛模塑有限公司</t>
    </r>
  </si>
  <si>
    <r>
      <rPr>
        <sz val="10"/>
        <color rgb="FF000000"/>
        <rFont val="宋体"/>
        <charset val="134"/>
      </rPr>
      <t>渭塘镇</t>
    </r>
  </si>
  <si>
    <r>
      <rPr>
        <sz val="10"/>
        <rFont val="宋体"/>
        <charset val="134"/>
      </rPr>
      <t>苏州锑玛刀具科技有限公司</t>
    </r>
  </si>
  <si>
    <r>
      <rPr>
        <sz val="10"/>
        <color indexed="8"/>
        <rFont val="宋体"/>
        <charset val="134"/>
      </rPr>
      <t>渭塘镇</t>
    </r>
  </si>
  <si>
    <r>
      <rPr>
        <sz val="10"/>
        <rFont val="宋体"/>
        <charset val="134"/>
      </rPr>
      <t>苏州西捷克缓冲科技有限公司</t>
    </r>
  </si>
  <si>
    <r>
      <rPr>
        <sz val="10"/>
        <rFont val="宋体"/>
        <charset val="134"/>
      </rPr>
      <t>苏州富士特金属薄板制品有限公司</t>
    </r>
  </si>
  <si>
    <r>
      <rPr>
        <sz val="10"/>
        <rFont val="宋体"/>
        <charset val="134"/>
      </rPr>
      <t>苏州海之博汽车科技有限公司</t>
    </r>
  </si>
  <si>
    <r>
      <rPr>
        <sz val="10"/>
        <rFont val="宋体"/>
        <charset val="134"/>
      </rPr>
      <t>苏州东高利精工科技有限公司</t>
    </r>
  </si>
  <si>
    <r>
      <rPr>
        <sz val="10"/>
        <color theme="1"/>
        <rFont val="宋体"/>
        <charset val="134"/>
      </rPr>
      <t>苏州斯宾耐特化纤科技有限公司</t>
    </r>
  </si>
  <si>
    <r>
      <rPr>
        <sz val="10"/>
        <rFont val="宋体"/>
        <charset val="134"/>
      </rPr>
      <t>苏州楷尔利塑料制品有限公司</t>
    </r>
  </si>
  <si>
    <r>
      <rPr>
        <sz val="10"/>
        <rFont val="宋体"/>
        <charset val="134"/>
      </rPr>
      <t>苏州恒达塑料工业有限公司</t>
    </r>
  </si>
  <si>
    <r>
      <rPr>
        <sz val="10"/>
        <rFont val="宋体"/>
        <charset val="134"/>
      </rPr>
      <t>苏州市凯丽耐实业有限公司</t>
    </r>
  </si>
  <si>
    <r>
      <rPr>
        <sz val="10"/>
        <rFont val="宋体"/>
        <charset val="134"/>
      </rPr>
      <t>苏州市艺达精工有限公司</t>
    </r>
  </si>
  <si>
    <r>
      <rPr>
        <sz val="10"/>
        <rFont val="宋体"/>
        <charset val="134"/>
      </rPr>
      <t>苏州三维精密金属制品有限公司</t>
    </r>
  </si>
  <si>
    <r>
      <rPr>
        <sz val="10"/>
        <rFont val="宋体"/>
        <charset val="134"/>
      </rPr>
      <t>苏州市奥尔兰智能科技有限公司</t>
    </r>
  </si>
  <si>
    <r>
      <rPr>
        <sz val="10"/>
        <rFont val="宋体"/>
        <charset val="134"/>
      </rPr>
      <t>苏州康索机电有限公司</t>
    </r>
  </si>
  <si>
    <r>
      <rPr>
        <sz val="10"/>
        <rFont val="宋体"/>
        <charset val="134"/>
      </rPr>
      <t>苏州奥维精密机械有限公司</t>
    </r>
  </si>
  <si>
    <r>
      <rPr>
        <sz val="10"/>
        <rFont val="宋体"/>
        <charset val="134"/>
      </rPr>
      <t>世亚电子（苏州）有限公司</t>
    </r>
  </si>
  <si>
    <r>
      <rPr>
        <sz val="10"/>
        <color rgb="FF000000"/>
        <rFont val="宋体"/>
        <charset val="134"/>
      </rPr>
      <t>相城高新区</t>
    </r>
  </si>
  <si>
    <r>
      <rPr>
        <sz val="10"/>
        <rFont val="宋体"/>
        <charset val="134"/>
      </rPr>
      <t>苏州中创铝业有限公司</t>
    </r>
  </si>
  <si>
    <r>
      <rPr>
        <sz val="10"/>
        <rFont val="宋体"/>
        <charset val="134"/>
      </rPr>
      <t>苏州科固电器有限公司</t>
    </r>
  </si>
  <si>
    <r>
      <rPr>
        <sz val="10"/>
        <rFont val="宋体"/>
        <charset val="134"/>
      </rPr>
      <t>苏州七彩金属科技股份有限公司</t>
    </r>
  </si>
  <si>
    <t>91320500MA2064WB8P</t>
  </si>
  <si>
    <r>
      <rPr>
        <sz val="10"/>
        <rFont val="宋体"/>
        <charset val="134"/>
      </rPr>
      <t>江苏省三星级上云企业奖励</t>
    </r>
  </si>
  <si>
    <r>
      <rPr>
        <sz val="10"/>
        <color indexed="8"/>
        <rFont val="宋体"/>
        <charset val="134"/>
      </rPr>
      <t>相城高新区</t>
    </r>
  </si>
  <si>
    <r>
      <rPr>
        <sz val="10"/>
        <rFont val="宋体"/>
        <charset val="134"/>
      </rPr>
      <t>苏州富邦机械链传动制造有限公司</t>
    </r>
  </si>
  <si>
    <r>
      <rPr>
        <sz val="10"/>
        <color indexed="8"/>
        <rFont val="宋体"/>
        <charset val="134"/>
      </rPr>
      <t>相城经开区</t>
    </r>
  </si>
  <si>
    <r>
      <rPr>
        <sz val="10"/>
        <rFont val="宋体"/>
        <charset val="134"/>
      </rPr>
      <t>苏州市凯发金属制品有限公司</t>
    </r>
  </si>
  <si>
    <r>
      <rPr>
        <sz val="10"/>
        <rFont val="宋体"/>
        <charset val="134"/>
      </rPr>
      <t>苏州韵安电器有限公司</t>
    </r>
  </si>
  <si>
    <r>
      <rPr>
        <sz val="10"/>
        <rFont val="宋体"/>
        <charset val="134"/>
      </rPr>
      <t>苏州凯旋机电元件有限公司</t>
    </r>
  </si>
  <si>
    <r>
      <rPr>
        <sz val="10"/>
        <rFont val="宋体"/>
        <charset val="134"/>
      </rPr>
      <t>苏州市格范五金塑胶工业有限公司</t>
    </r>
  </si>
  <si>
    <r>
      <rPr>
        <sz val="10"/>
        <rFont val="宋体"/>
        <charset val="134"/>
      </rPr>
      <t>苏州联谊达电子有限公司</t>
    </r>
  </si>
  <si>
    <r>
      <rPr>
        <sz val="10"/>
        <rFont val="宋体"/>
        <charset val="134"/>
      </rPr>
      <t>苏州未来电器股份有限公司</t>
    </r>
  </si>
  <si>
    <r>
      <rPr>
        <sz val="10"/>
        <rFont val="宋体"/>
        <charset val="134"/>
      </rPr>
      <t>苏州事达同泰汽车零部件有限公司</t>
    </r>
  </si>
  <si>
    <r>
      <rPr>
        <sz val="10"/>
        <rFont val="宋体"/>
        <charset val="134"/>
      </rPr>
      <t>苏州新亚电通股份有限公司</t>
    </r>
  </si>
  <si>
    <r>
      <rPr>
        <sz val="10"/>
        <rFont val="宋体"/>
        <charset val="134"/>
      </rPr>
      <t>泰马克精密铸造（苏州）有限公司</t>
    </r>
  </si>
  <si>
    <r>
      <rPr>
        <sz val="10"/>
        <rFont val="宋体"/>
        <charset val="134"/>
      </rPr>
      <t>苏州爱和特科技有限公司</t>
    </r>
  </si>
  <si>
    <r>
      <rPr>
        <sz val="10"/>
        <rFont val="宋体"/>
        <charset val="134"/>
      </rPr>
      <t>江苏方邦机械有限公司</t>
    </r>
  </si>
  <si>
    <r>
      <rPr>
        <sz val="10"/>
        <rFont val="宋体"/>
        <charset val="134"/>
      </rPr>
      <t>博能传动（苏州）有限公司</t>
    </r>
  </si>
  <si>
    <r>
      <rPr>
        <sz val="10"/>
        <color theme="1"/>
        <rFont val="宋体"/>
        <charset val="134"/>
      </rPr>
      <t>永元电机（苏州）有限公司</t>
    </r>
  </si>
  <si>
    <t>附件</t>
  </si>
  <si>
    <t>2022年度相城区制造业智能化改造和数字化转型专项资金项目（第二批）汇总表</t>
  </si>
  <si>
    <t>单位：万元</t>
  </si>
  <si>
    <t>序号</t>
  </si>
  <si>
    <t>企业名称</t>
  </si>
  <si>
    <t>统一社会信用代码</t>
  </si>
  <si>
    <t>申报项目名称</t>
  </si>
  <si>
    <t>板块</t>
  </si>
  <si>
    <t>拟拨付资金</t>
  </si>
  <si>
    <t>区级承担</t>
  </si>
  <si>
    <t>板块承担</t>
  </si>
  <si>
    <t>备注</t>
  </si>
  <si>
    <t>苏州富邦机械链传动制造有限公司</t>
  </si>
  <si>
    <t>智能化改造项目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</si>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</sst>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color indexed="8"/>
      <name val="Times New Roman"/>
      <charset val="134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2"/>
      <color theme="1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7" fillId="11" borderId="5" applyNumberFormat="0" applyAlignment="0" applyProtection="0">
      <alignment vertical="center"/>
    </xf>
    <xf numFmtId="0" fontId="28" fillId="12" borderId="1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43" fontId="11" fillId="0" borderId="1" xfId="8" applyFont="1" applyFill="1" applyBorder="1" applyAlignment="1">
      <alignment horizontal="center" vertical="center" wrapText="1"/>
    </xf>
    <xf numFmtId="43" fontId="12" fillId="0" borderId="1" xfId="8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0854;&#20182;\Downloads\&#12304;&#20225;&#26597;&#26597;&#12305;&#25209;&#37327;&#26597;&#35810;-&#22522;&#30784;&#24037;&#21830;&#20449;&#24687;(202302090389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30209133204006950168291_8878"/>
    </sheetNames>
    <sheetDataSet>
      <sheetData sheetId="0" refreshError="1">
        <row r="3">
          <cell r="A3" t="str">
            <v>世亚电子（苏州）有限公司</v>
          </cell>
          <cell r="B3" t="str">
            <v>存续</v>
          </cell>
          <cell r="C3" t="str">
            <v>徐晓</v>
          </cell>
          <cell r="D3" t="str">
            <v>300万美元</v>
          </cell>
          <cell r="E3" t="str">
            <v>2003-05-14</v>
          </cell>
          <cell r="F3" t="str">
            <v>2021-12-07</v>
          </cell>
          <cell r="G3" t="str">
            <v>江苏省</v>
          </cell>
          <cell r="H3" t="str">
            <v>苏州市</v>
          </cell>
          <cell r="I3" t="str">
            <v>相城区</v>
          </cell>
          <cell r="J3" t="str">
            <v>0512-65753345</v>
          </cell>
          <cell r="K3" t="str">
            <v>0512-65767550; 0512-65493525; 0512-65866667</v>
          </cell>
          <cell r="L3" t="str">
            <v>xiao_wu@zcal.com.cn</v>
          </cell>
          <cell r="M3" t="str">
            <v>-</v>
          </cell>
          <cell r="N3" t="str">
            <v>91320500749421915X</v>
          </cell>
        </row>
        <row r="4">
          <cell r="A4" t="str">
            <v>苏州中创铝业有限公司</v>
          </cell>
          <cell r="B4" t="str">
            <v>存续</v>
          </cell>
          <cell r="C4" t="str">
            <v>徐晓</v>
          </cell>
          <cell r="D4" t="str">
            <v>250万美元</v>
          </cell>
          <cell r="E4" t="str">
            <v>2002-12-11</v>
          </cell>
          <cell r="F4" t="str">
            <v>2021-06-23</v>
          </cell>
          <cell r="G4" t="str">
            <v>江苏省</v>
          </cell>
          <cell r="H4" t="str">
            <v>苏州市</v>
          </cell>
          <cell r="I4" t="str">
            <v>相城区</v>
          </cell>
          <cell r="J4" t="str">
            <v>0512-65753345</v>
          </cell>
          <cell r="K4" t="str">
            <v>0512-65493525; 0512-66189326; 13962275117</v>
          </cell>
          <cell r="L4" t="str">
            <v>xiao_wu@zcal.com.cn</v>
          </cell>
          <cell r="M4" t="str">
            <v>xiao_wu@zcxal.com.cn</v>
          </cell>
          <cell r="N4" t="str">
            <v>9132050074394394X1</v>
          </cell>
        </row>
        <row r="5">
          <cell r="A5" t="str">
            <v>博能传动（苏州）有限公司</v>
          </cell>
          <cell r="B5" t="str">
            <v>存续</v>
          </cell>
          <cell r="C5" t="str">
            <v>林智昊</v>
          </cell>
          <cell r="D5" t="str">
            <v>9000万元人民币</v>
          </cell>
          <cell r="E5" t="str">
            <v>2005-07-26</v>
          </cell>
          <cell r="F5" t="str">
            <v>2021-12-22</v>
          </cell>
          <cell r="G5" t="str">
            <v>江苏省</v>
          </cell>
          <cell r="H5" t="str">
            <v>苏州市</v>
          </cell>
          <cell r="I5" t="str">
            <v>相城区</v>
          </cell>
          <cell r="J5" t="str">
            <v>0512-66189608</v>
          </cell>
          <cell r="K5" t="str">
            <v>13915513095; 021-62463133; 0791-6662106; 13672236808</v>
          </cell>
          <cell r="L5" t="str">
            <v>daichen@boneng.com.cn</v>
          </cell>
          <cell r="M5" t="str">
            <v>xielinru@boneng.com.cn；szhrzp@boneng.com.cn；yangquj@163.com</v>
          </cell>
          <cell r="N5" t="str">
            <v>91320507778033540U</v>
          </cell>
        </row>
        <row r="6">
          <cell r="A6" t="str">
            <v>永元电机（苏州）有限公司</v>
          </cell>
          <cell r="B6" t="str">
            <v>存续</v>
          </cell>
          <cell r="C6" t="str">
            <v>蔡树源</v>
          </cell>
          <cell r="D6" t="str">
            <v>549.98万美元</v>
          </cell>
          <cell r="E6" t="str">
            <v>2002-12-17</v>
          </cell>
          <cell r="F6" t="str">
            <v>2019-04-11</v>
          </cell>
          <cell r="G6" t="str">
            <v>江苏省</v>
          </cell>
          <cell r="H6" t="str">
            <v>苏州市</v>
          </cell>
          <cell r="I6" t="str">
            <v>相城区</v>
          </cell>
          <cell r="J6" t="str">
            <v>0512-65757889</v>
          </cell>
          <cell r="K6" t="str">
            <v>0512-65457889</v>
          </cell>
          <cell r="L6" t="str">
            <v>superbsu@yeco.com.tw</v>
          </cell>
          <cell r="M6" t="str">
            <v>-</v>
          </cell>
          <cell r="N6" t="str">
            <v>9132050074394415XU</v>
          </cell>
        </row>
        <row r="7">
          <cell r="A7" t="str">
            <v>江苏方邦机械有限公司</v>
          </cell>
          <cell r="B7" t="str">
            <v>存续</v>
          </cell>
          <cell r="C7" t="str">
            <v>方建设</v>
          </cell>
          <cell r="D7" t="str">
            <v>2000万元人民币</v>
          </cell>
          <cell r="E7" t="str">
            <v>2005-12-05</v>
          </cell>
          <cell r="F7" t="str">
            <v>2019-06-28</v>
          </cell>
          <cell r="G7" t="str">
            <v>江苏省</v>
          </cell>
          <cell r="H7" t="str">
            <v>苏州市</v>
          </cell>
          <cell r="I7" t="str">
            <v>相城区</v>
          </cell>
          <cell r="J7" t="str">
            <v>0512-65798801</v>
          </cell>
          <cell r="K7" t="str">
            <v>0512-65798666; 0512-65798888</v>
          </cell>
          <cell r="L7" t="str">
            <v>FANGBANG@163.COM</v>
          </cell>
          <cell r="M7" t="str">
            <v>jianshe@fangbang.cn</v>
          </cell>
          <cell r="N7" t="str">
            <v>91320507782085634Y</v>
          </cell>
        </row>
        <row r="8">
          <cell r="A8" t="str">
            <v>苏州事达同泰汽车零部件有限公司</v>
          </cell>
          <cell r="B8" t="str">
            <v>存续</v>
          </cell>
          <cell r="C8" t="str">
            <v>陆建新</v>
          </cell>
          <cell r="D8" t="str">
            <v>3000万元人民币</v>
          </cell>
          <cell r="E8" t="str">
            <v>2008-12-10</v>
          </cell>
          <cell r="F8" t="str">
            <v>2019-06-29</v>
          </cell>
          <cell r="G8" t="str">
            <v>江苏省</v>
          </cell>
          <cell r="H8" t="str">
            <v>苏州市</v>
          </cell>
          <cell r="I8" t="str">
            <v>相城区</v>
          </cell>
          <cell r="J8" t="str">
            <v>15995712363</v>
          </cell>
          <cell r="K8" t="str">
            <v>0512-65781137; 0512-65768256</v>
          </cell>
          <cell r="L8" t="str">
            <v>zczc6812@163.com</v>
          </cell>
          <cell r="M8" t="str">
            <v>-</v>
          </cell>
          <cell r="N8" t="str">
            <v>91320507683506691W</v>
          </cell>
        </row>
        <row r="9">
          <cell r="A9" t="str">
            <v>苏州新亚电通股份有限公司</v>
          </cell>
          <cell r="B9" t="str">
            <v>存续</v>
          </cell>
          <cell r="C9" t="str">
            <v>黄增畴</v>
          </cell>
          <cell r="D9" t="str">
            <v>10412.0948万元人民币</v>
          </cell>
          <cell r="E9" t="str">
            <v>2006-01-17</v>
          </cell>
          <cell r="F9" t="str">
            <v>2021-12-28</v>
          </cell>
          <cell r="G9" t="str">
            <v>江苏省</v>
          </cell>
          <cell r="H9" t="str">
            <v>苏州市</v>
          </cell>
          <cell r="I9" t="str">
            <v>相城区</v>
          </cell>
          <cell r="J9" t="str">
            <v>0512-81881988</v>
          </cell>
          <cell r="K9" t="str">
            <v>18819888305; 13306136701; 0512-66155666-8103</v>
          </cell>
          <cell r="L9" t="str">
            <v>xinge.yu@xya-cn.com</v>
          </cell>
          <cell r="M9" t="str">
            <v>sz.yuxinge@xinya-cn.com；chengj@xinya-cn.com</v>
          </cell>
          <cell r="N9" t="str">
            <v>91320500783370322K</v>
          </cell>
        </row>
        <row r="10">
          <cell r="A10" t="str">
            <v>泰马克精密铸造（苏州）有限公司</v>
          </cell>
          <cell r="B10" t="str">
            <v>存续</v>
          </cell>
          <cell r="C10" t="str">
            <v>Robert Laurence Iuppa</v>
          </cell>
          <cell r="D10" t="str">
            <v>1500万美元</v>
          </cell>
          <cell r="E10" t="str">
            <v>2007-01-22</v>
          </cell>
          <cell r="F10" t="str">
            <v>2023-01-11</v>
          </cell>
          <cell r="G10" t="str">
            <v>江苏省</v>
          </cell>
          <cell r="H10" t="str">
            <v>苏州市</v>
          </cell>
          <cell r="I10" t="str">
            <v>相城区</v>
          </cell>
          <cell r="J10" t="str">
            <v>0512-65791931</v>
          </cell>
          <cell r="K10" t="str">
            <v>0512-62831258</v>
          </cell>
          <cell r="L10" t="str">
            <v>mia.song@technimark.com</v>
          </cell>
          <cell r="M10" t="str">
            <v>-</v>
          </cell>
          <cell r="N10" t="str">
            <v>913205007965239496</v>
          </cell>
        </row>
        <row r="11">
          <cell r="A11" t="str">
            <v>苏州爱和特科技有限公司</v>
          </cell>
          <cell r="B11" t="str">
            <v>存续</v>
          </cell>
          <cell r="C11" t="str">
            <v>张永正</v>
          </cell>
          <cell r="D11" t="str">
            <v>360.86万美元</v>
          </cell>
          <cell r="E11" t="str">
            <v>2008-03-25</v>
          </cell>
          <cell r="F11" t="str">
            <v>2022-07-05</v>
          </cell>
          <cell r="G11" t="str">
            <v>江苏省</v>
          </cell>
          <cell r="H11" t="str">
            <v>苏州市</v>
          </cell>
          <cell r="I11" t="str">
            <v>相城区</v>
          </cell>
          <cell r="J11" t="str">
            <v>0512-65798218</v>
          </cell>
          <cell r="K11" t="str">
            <v>0512-68798218</v>
          </cell>
          <cell r="L11" t="str">
            <v>hui.li@dfdwecc.com</v>
          </cell>
          <cell r="M11" t="str">
            <v>lihui122425@163.com</v>
          </cell>
          <cell r="N11" t="str">
            <v>9132050067303458XH</v>
          </cell>
        </row>
        <row r="12">
          <cell r="A12" t="str">
            <v>苏州科固电器有限公司</v>
          </cell>
          <cell r="B12" t="str">
            <v>存续</v>
          </cell>
          <cell r="C12" t="str">
            <v>王建胜</v>
          </cell>
          <cell r="D12" t="str">
            <v>300万元人民币</v>
          </cell>
          <cell r="E12" t="str">
            <v>2002-02-01</v>
          </cell>
          <cell r="F12" t="str">
            <v>2019-06-29</v>
          </cell>
          <cell r="G12" t="str">
            <v>江苏省</v>
          </cell>
          <cell r="H12" t="str">
            <v>苏州市</v>
          </cell>
          <cell r="I12" t="str">
            <v>相城区</v>
          </cell>
          <cell r="J12" t="str">
            <v>0512-65769665</v>
          </cell>
          <cell r="K12" t="str">
            <v>0512-65497888; 13812627216; 0512-65490688</v>
          </cell>
          <cell r="L12" t="str">
            <v>kegu@szkegu.com</v>
          </cell>
          <cell r="M12" t="str">
            <v>tjr0202@sohu.com；kegu@pub.sz.jsinfo.net</v>
          </cell>
          <cell r="N12" t="str">
            <v>91320507734420055U</v>
          </cell>
        </row>
        <row r="13">
          <cell r="A13" t="str">
            <v>苏州友创精密机械有限公司</v>
          </cell>
          <cell r="B13" t="str">
            <v>存续</v>
          </cell>
          <cell r="C13" t="str">
            <v>郑爱华</v>
          </cell>
          <cell r="D13" t="str">
            <v>600万元人民币</v>
          </cell>
          <cell r="E13" t="str">
            <v>2003-09-05</v>
          </cell>
          <cell r="F13" t="str">
            <v>2019-06-29</v>
          </cell>
          <cell r="G13" t="str">
            <v>江苏省</v>
          </cell>
          <cell r="H13" t="str">
            <v>苏州市</v>
          </cell>
          <cell r="I13" t="str">
            <v>相城区</v>
          </cell>
          <cell r="J13" t="str">
            <v>0512-65468956</v>
          </cell>
          <cell r="K13" t="str">
            <v>-</v>
          </cell>
          <cell r="L13" t="str">
            <v>cjw@u-choice.com.cn</v>
          </cell>
          <cell r="M13" t="str">
            <v>jfy@u-choice.com.cn</v>
          </cell>
          <cell r="N13" t="str">
            <v>913205077539061141</v>
          </cell>
        </row>
        <row r="14">
          <cell r="A14" t="str">
            <v>苏州市麦点彩印有限公司</v>
          </cell>
          <cell r="B14" t="str">
            <v>存续</v>
          </cell>
          <cell r="C14" t="str">
            <v>王建平</v>
          </cell>
          <cell r="D14" t="str">
            <v>4000万元人民币</v>
          </cell>
          <cell r="E14" t="str">
            <v>2001-05-17</v>
          </cell>
          <cell r="F14" t="str">
            <v>2022-03-22</v>
          </cell>
          <cell r="G14" t="str">
            <v>江苏省</v>
          </cell>
          <cell r="H14" t="str">
            <v>苏州市</v>
          </cell>
          <cell r="I14" t="str">
            <v>相城区</v>
          </cell>
          <cell r="J14" t="str">
            <v>0512-65483078</v>
          </cell>
          <cell r="K14" t="str">
            <v>13706135128</v>
          </cell>
          <cell r="L14" t="str">
            <v>liudx@maidiancy.com</v>
          </cell>
          <cell r="M14" t="str">
            <v>jpwang@maidiancy.com</v>
          </cell>
          <cell r="N14" t="str">
            <v>9132050772869288X7</v>
          </cell>
        </row>
        <row r="15">
          <cell r="A15" t="str">
            <v>苏州市雅致印刷有限公司</v>
          </cell>
          <cell r="B15" t="str">
            <v>存续</v>
          </cell>
          <cell r="C15" t="str">
            <v>王建平</v>
          </cell>
          <cell r="D15" t="str">
            <v>1000万元人民币</v>
          </cell>
          <cell r="E15" t="str">
            <v>2015-10-28</v>
          </cell>
          <cell r="F15" t="str">
            <v>2019-06-29</v>
          </cell>
          <cell r="G15" t="str">
            <v>江苏省</v>
          </cell>
          <cell r="H15" t="str">
            <v>苏州市</v>
          </cell>
          <cell r="I15" t="str">
            <v>相城区</v>
          </cell>
          <cell r="J15" t="str">
            <v>0512-65483078</v>
          </cell>
          <cell r="K15" t="str">
            <v>13706135128</v>
          </cell>
          <cell r="L15" t="str">
            <v>liudx@maidiancy.com</v>
          </cell>
          <cell r="M15" t="str">
            <v>736600242@qq.com</v>
          </cell>
          <cell r="N15" t="str">
            <v>91320507MA1MAGUC6P</v>
          </cell>
        </row>
        <row r="16">
          <cell r="A16" t="str">
            <v>苏州译品芯半导体有限公司</v>
          </cell>
          <cell r="B16" t="str">
            <v>存续</v>
          </cell>
          <cell r="C16" t="str">
            <v>殷泽华</v>
          </cell>
          <cell r="D16" t="str">
            <v>2300万元人民币</v>
          </cell>
          <cell r="E16" t="str">
            <v>2018-03-26</v>
          </cell>
          <cell r="F16" t="str">
            <v>2021-07-19</v>
          </cell>
          <cell r="G16" t="str">
            <v>江苏省</v>
          </cell>
          <cell r="H16" t="str">
            <v>苏州市</v>
          </cell>
          <cell r="I16" t="str">
            <v>相城区</v>
          </cell>
          <cell r="J16" t="str">
            <v>0512-69393194</v>
          </cell>
          <cell r="K16" t="str">
            <v>18136183677</v>
          </cell>
          <cell r="L16" t="str">
            <v>892274821@qq.com</v>
          </cell>
          <cell r="M16" t="str">
            <v>18936141569@qq.com</v>
          </cell>
          <cell r="N16" t="str">
            <v>91320507MA1W92TM7K</v>
          </cell>
        </row>
        <row r="17">
          <cell r="A17" t="str">
            <v>苏州锦祥精密模具有限公司</v>
          </cell>
          <cell r="B17" t="str">
            <v>存续</v>
          </cell>
          <cell r="C17" t="str">
            <v>封呈祥</v>
          </cell>
          <cell r="D17" t="str">
            <v>500万元人民币</v>
          </cell>
          <cell r="E17" t="str">
            <v>2003-09-18</v>
          </cell>
          <cell r="F17" t="str">
            <v>2021-05-21</v>
          </cell>
          <cell r="G17" t="str">
            <v>江苏省</v>
          </cell>
          <cell r="H17" t="str">
            <v>苏州市</v>
          </cell>
          <cell r="I17" t="str">
            <v>相城区</v>
          </cell>
          <cell r="J17" t="str">
            <v>0512-65379045</v>
          </cell>
          <cell r="K17" t="str">
            <v>0512-65379028; 0512-61332633</v>
          </cell>
          <cell r="L17" t="str">
            <v>jx65379045@163.com</v>
          </cell>
          <cell r="M17" t="str">
            <v>-</v>
          </cell>
          <cell r="N17" t="str">
            <v>913205077539064722</v>
          </cell>
        </row>
        <row r="18">
          <cell r="A18" t="str">
            <v>苏州博睿测控设备有限公司</v>
          </cell>
          <cell r="B18" t="str">
            <v>存续</v>
          </cell>
          <cell r="C18" t="str">
            <v>李伟华</v>
          </cell>
          <cell r="D18" t="str">
            <v>5180万元人民币</v>
          </cell>
          <cell r="E18" t="str">
            <v>2008-01-17</v>
          </cell>
          <cell r="F18" t="str">
            <v>2022-08-09</v>
          </cell>
          <cell r="G18" t="str">
            <v>江苏省</v>
          </cell>
          <cell r="H18" t="str">
            <v>苏州市</v>
          </cell>
          <cell r="I18" t="str">
            <v>相城区</v>
          </cell>
          <cell r="J18" t="str">
            <v>0512-65790285</v>
          </cell>
          <cell r="K18" t="str">
            <v>-</v>
          </cell>
          <cell r="L18" t="str">
            <v>www.bonray@163.com</v>
          </cell>
          <cell r="M18" t="str">
            <v>www.bonray09@163.com</v>
          </cell>
          <cell r="N18" t="str">
            <v>9132050767099098XK</v>
          </cell>
        </row>
        <row r="19">
          <cell r="A19" t="str">
            <v>苏州天禄光科技股份有限公司</v>
          </cell>
          <cell r="B19" t="str">
            <v>存续</v>
          </cell>
          <cell r="C19" t="str">
            <v>梅坦</v>
          </cell>
          <cell r="D19" t="str">
            <v>10315.4344万元人民币</v>
          </cell>
          <cell r="E19" t="str">
            <v>2010-11-09</v>
          </cell>
          <cell r="F19" t="str">
            <v>2022-10-21</v>
          </cell>
          <cell r="G19" t="str">
            <v>江苏省</v>
          </cell>
          <cell r="H19" t="str">
            <v>苏州市</v>
          </cell>
          <cell r="I19" t="str">
            <v>相城区</v>
          </cell>
          <cell r="J19" t="str">
            <v>0512-66833339</v>
          </cell>
          <cell r="K19" t="str">
            <v>0512-66833338; 0516-5714735; 0512-65714735-636</v>
          </cell>
          <cell r="L19" t="str">
            <v>sztl@sz-talant.com</v>
          </cell>
          <cell r="M19" t="str">
            <v>112021681@qq.com</v>
          </cell>
          <cell r="N19" t="str">
            <v>913205075643226621</v>
          </cell>
        </row>
        <row r="20">
          <cell r="A20" t="str">
            <v>苏州市昊淇精密钣金有限公司</v>
          </cell>
          <cell r="B20" t="str">
            <v>存续</v>
          </cell>
          <cell r="C20" t="str">
            <v>凌利明</v>
          </cell>
          <cell r="D20" t="str">
            <v>1500万元人民币</v>
          </cell>
          <cell r="E20" t="str">
            <v>2010-05-31</v>
          </cell>
          <cell r="F20" t="str">
            <v>2020-04-27</v>
          </cell>
          <cell r="G20" t="str">
            <v>江苏省</v>
          </cell>
          <cell r="H20" t="str">
            <v>苏州市</v>
          </cell>
          <cell r="I20" t="str">
            <v>相城区</v>
          </cell>
          <cell r="J20" t="str">
            <v>0512-65491207</v>
          </cell>
          <cell r="K20" t="str">
            <v>-</v>
          </cell>
          <cell r="L20" t="str">
            <v>LLM@haoqimetai.com</v>
          </cell>
          <cell r="M20" t="str">
            <v>llm@haoqimetal.com</v>
          </cell>
          <cell r="N20" t="str">
            <v>91320507555877922R</v>
          </cell>
        </row>
        <row r="21">
          <cell r="A21" t="str">
            <v>苏州市伟业电器配件有限公司</v>
          </cell>
          <cell r="B21" t="str">
            <v>存续</v>
          </cell>
          <cell r="C21" t="str">
            <v>徐伟东</v>
          </cell>
          <cell r="D21" t="str">
            <v>600万元人民币</v>
          </cell>
          <cell r="E21" t="str">
            <v>2001-02-22</v>
          </cell>
          <cell r="F21" t="str">
            <v>2022-03-16</v>
          </cell>
          <cell r="G21" t="str">
            <v>江苏省</v>
          </cell>
          <cell r="H21" t="str">
            <v>苏州市</v>
          </cell>
          <cell r="I21" t="str">
            <v>相城区</v>
          </cell>
          <cell r="J21" t="str">
            <v>0512-65719268</v>
          </cell>
          <cell r="K21" t="str">
            <v>0512-65719388</v>
          </cell>
          <cell r="L21" t="str">
            <v>weiye_xu@126.com</v>
          </cell>
          <cell r="M21" t="str">
            <v>-</v>
          </cell>
          <cell r="N21" t="str">
            <v>91320507726577060K</v>
          </cell>
        </row>
        <row r="22">
          <cell r="A22" t="str">
            <v>苏州杰悦五金机械有限公司</v>
          </cell>
          <cell r="B22" t="str">
            <v>存续</v>
          </cell>
          <cell r="C22" t="str">
            <v>蔡国栋</v>
          </cell>
          <cell r="D22" t="str">
            <v>1000万元人民币</v>
          </cell>
          <cell r="E22" t="str">
            <v>2008-05-04</v>
          </cell>
          <cell r="F22" t="str">
            <v>2021-08-23</v>
          </cell>
          <cell r="G22" t="str">
            <v>江苏省</v>
          </cell>
          <cell r="H22" t="str">
            <v>苏州市</v>
          </cell>
          <cell r="I22" t="str">
            <v>相城区</v>
          </cell>
          <cell r="J22" t="str">
            <v>0512-67871698</v>
          </cell>
          <cell r="K22" t="str">
            <v>13962142052; 0512-66181201; 13913593598; 13073397284</v>
          </cell>
          <cell r="L22" t="str">
            <v>jywj_cai@vip.163.com</v>
          </cell>
          <cell r="M22" t="str">
            <v>SUNXIAOY-506@163.COM；nancy733@163.com</v>
          </cell>
          <cell r="N22" t="str">
            <v>913205076748698615</v>
          </cell>
        </row>
        <row r="23">
          <cell r="A23" t="str">
            <v>苏州建通光电端子有限公司</v>
          </cell>
          <cell r="B23" t="str">
            <v>存续</v>
          </cell>
          <cell r="C23" t="str">
            <v>古恒昌</v>
          </cell>
          <cell r="D23" t="str">
            <v>3420万美元</v>
          </cell>
          <cell r="E23" t="str">
            <v>2002-10-15</v>
          </cell>
          <cell r="F23" t="str">
            <v>2022-03-18</v>
          </cell>
          <cell r="G23" t="str">
            <v>江苏省</v>
          </cell>
          <cell r="H23" t="str">
            <v>苏州市</v>
          </cell>
          <cell r="I23" t="str">
            <v>相城区</v>
          </cell>
          <cell r="J23" t="str">
            <v>0512-65378728</v>
          </cell>
          <cell r="K23" t="str">
            <v>0512-65375818</v>
          </cell>
          <cell r="L23" t="str">
            <v>SUGEM@GEM.NET.CN</v>
          </cell>
          <cell r="M23" t="str">
            <v>SUEM@GEM.NET.CN</v>
          </cell>
          <cell r="N23" t="str">
            <v>913205007431022353</v>
          </cell>
        </row>
        <row r="24">
          <cell r="A24" t="str">
            <v>泛威（苏州）传动系统有限公司</v>
          </cell>
          <cell r="B24" t="str">
            <v>存续</v>
          </cell>
          <cell r="C24" t="str">
            <v>宋任波</v>
          </cell>
          <cell r="D24" t="str">
            <v>5000万元人民币</v>
          </cell>
          <cell r="E24" t="str">
            <v>2006-09-30</v>
          </cell>
          <cell r="F24" t="str">
            <v>2022-03-24</v>
          </cell>
          <cell r="G24" t="str">
            <v>江苏省</v>
          </cell>
          <cell r="H24" t="str">
            <v>苏州市</v>
          </cell>
          <cell r="I24" t="str">
            <v>相城区</v>
          </cell>
          <cell r="J24" t="str">
            <v>0512-88189904</v>
          </cell>
          <cell r="K24" t="str">
            <v>0512-88189951; 0512-88189947</v>
          </cell>
          <cell r="L24" t="str">
            <v>164701119@qq.com</v>
          </cell>
          <cell r="M24" t="str">
            <v>-</v>
          </cell>
          <cell r="N24" t="str">
            <v>91320500791092465J</v>
          </cell>
        </row>
        <row r="25">
          <cell r="A25" t="str">
            <v>苏州友成机工有限公司</v>
          </cell>
          <cell r="B25" t="str">
            <v>存续</v>
          </cell>
          <cell r="C25" t="str">
            <v>增田胜年</v>
          </cell>
          <cell r="D25" t="str">
            <v>1000万美元</v>
          </cell>
          <cell r="E25" t="str">
            <v>2007-08-24</v>
          </cell>
          <cell r="F25" t="str">
            <v>2019-04-11</v>
          </cell>
          <cell r="G25" t="str">
            <v>江苏省</v>
          </cell>
          <cell r="H25" t="str">
            <v>苏州市</v>
          </cell>
          <cell r="I25" t="str">
            <v>相城区</v>
          </cell>
          <cell r="J25" t="str">
            <v>0512-65085790</v>
          </cell>
          <cell r="K25" t="str">
            <v>0512-65085827</v>
          </cell>
          <cell r="L25" t="str">
            <v>y-ding@yuseigroup.cn</v>
          </cell>
          <cell r="M25" t="str">
            <v>y-ding@yuseigrou.cn；hj-yan@yuseigroup.cn</v>
          </cell>
          <cell r="N25" t="str">
            <v>9132050066494168XL</v>
          </cell>
        </row>
        <row r="26">
          <cell r="A26" t="str">
            <v>苏州瑛龙塑料科技有限公司</v>
          </cell>
          <cell r="B26" t="str">
            <v>在业</v>
          </cell>
          <cell r="C26" t="str">
            <v>王龙侠</v>
          </cell>
          <cell r="D26" t="str">
            <v>1000万元人民币</v>
          </cell>
          <cell r="E26" t="str">
            <v>1996-02-14</v>
          </cell>
          <cell r="F26" t="str">
            <v>2022-11-01</v>
          </cell>
          <cell r="G26" t="str">
            <v>江苏省</v>
          </cell>
          <cell r="H26" t="str">
            <v>苏州市</v>
          </cell>
          <cell r="I26" t="str">
            <v>相城区</v>
          </cell>
          <cell r="J26" t="str">
            <v>0512-65375897</v>
          </cell>
          <cell r="K26" t="str">
            <v>0512-65372661; 13606215083; 0512-65378266</v>
          </cell>
          <cell r="L26" t="str">
            <v>sales@hongchengchem.cn</v>
          </cell>
          <cell r="M26" t="str">
            <v>-</v>
          </cell>
          <cell r="N26" t="str">
            <v>913205076082909078</v>
          </cell>
        </row>
        <row r="27">
          <cell r="A27" t="str">
            <v>苏州明纬科技有限公司</v>
          </cell>
          <cell r="B27" t="str">
            <v>存续</v>
          </cell>
          <cell r="C27" t="str">
            <v>刘兴华</v>
          </cell>
          <cell r="D27" t="str">
            <v>1000万美元</v>
          </cell>
          <cell r="E27" t="str">
            <v>2006-05-26</v>
          </cell>
          <cell r="F27" t="str">
            <v>2022-09-21</v>
          </cell>
          <cell r="G27" t="str">
            <v>江苏省</v>
          </cell>
          <cell r="H27" t="str">
            <v>苏州市</v>
          </cell>
          <cell r="I27" t="str">
            <v>相城区</v>
          </cell>
          <cell r="J27" t="str">
            <v>0512-65088600</v>
          </cell>
          <cell r="K27" t="str">
            <v>-</v>
          </cell>
          <cell r="L27" t="str">
            <v>wumj@meanwell.cc</v>
          </cell>
          <cell r="M27" t="str">
            <v>pengqh@meanwell.cc；info@meanwell.cc</v>
          </cell>
          <cell r="N27" t="str">
            <v>91320500788387553E</v>
          </cell>
        </row>
        <row r="28">
          <cell r="A28" t="str">
            <v>苏州普强电子科技有限公司</v>
          </cell>
          <cell r="B28" t="str">
            <v>在业</v>
          </cell>
          <cell r="C28" t="str">
            <v>叶旭东</v>
          </cell>
          <cell r="D28" t="str">
            <v>3350万元人民币</v>
          </cell>
          <cell r="E28" t="str">
            <v>2005-03-18</v>
          </cell>
          <cell r="F28" t="str">
            <v>2022-08-02</v>
          </cell>
          <cell r="G28" t="str">
            <v>江苏省</v>
          </cell>
          <cell r="H28" t="str">
            <v>苏州市</v>
          </cell>
          <cell r="I28" t="str">
            <v>相城区</v>
          </cell>
          <cell r="J28" t="str">
            <v>0512-66357026</v>
          </cell>
          <cell r="K28" t="str">
            <v>0512-65344346; 13222241690; 0512-65715372; 0512-65344346-8066; 0512-68056021; 0512-66357152-614; 0512-68056020; 0512-65342115; 13771938836</v>
          </cell>
          <cell r="L28" t="str">
            <v>zhyf@sz-bw.com</v>
          </cell>
          <cell r="M28" t="str">
            <v>lxc@sz-bw.com</v>
          </cell>
          <cell r="N28" t="str">
            <v>913205077724577722</v>
          </cell>
        </row>
        <row r="29">
          <cell r="A29" t="str">
            <v>苏州纽克斯电源技术股份有限公司</v>
          </cell>
          <cell r="B29" t="str">
            <v>存续</v>
          </cell>
          <cell r="C29" t="str">
            <v>蒋乙明</v>
          </cell>
          <cell r="D29" t="str">
            <v>4667万元人民币</v>
          </cell>
          <cell r="E29" t="str">
            <v>2006-02-20</v>
          </cell>
          <cell r="F29" t="str">
            <v>2022-08-01</v>
          </cell>
          <cell r="G29" t="str">
            <v>江苏省</v>
          </cell>
          <cell r="H29" t="str">
            <v>苏州市</v>
          </cell>
          <cell r="I29" t="str">
            <v>相城区</v>
          </cell>
          <cell r="J29" t="str">
            <v>0512-65907797</v>
          </cell>
          <cell r="K29" t="str">
            <v>0512-65907792; 0512-77978008; 13706139025; 13625288273; 15189874372; 18913116920</v>
          </cell>
          <cell r="L29" t="str">
            <v>ir@lumlux.com</v>
          </cell>
          <cell r="M29" t="str">
            <v>jim@lumlux.com；jim@lumlux.cn；info@lumluxlight.com</v>
          </cell>
          <cell r="N29" t="str">
            <v>91320507784978006H</v>
          </cell>
        </row>
        <row r="30">
          <cell r="A30" t="str">
            <v>江苏江南高纤股份有限公司</v>
          </cell>
          <cell r="B30" t="str">
            <v>在业</v>
          </cell>
          <cell r="C30" t="str">
            <v>陶冶</v>
          </cell>
          <cell r="D30" t="str">
            <v>173176.0902万元人民币</v>
          </cell>
          <cell r="E30" t="str">
            <v>1996-11-25</v>
          </cell>
          <cell r="F30" t="str">
            <v>2022-07-22</v>
          </cell>
          <cell r="G30" t="str">
            <v>江苏省</v>
          </cell>
          <cell r="H30" t="str">
            <v>苏州市</v>
          </cell>
          <cell r="I30" t="str">
            <v>相城区</v>
          </cell>
          <cell r="J30" t="str">
            <v>0512-65481181</v>
          </cell>
          <cell r="K30" t="str">
            <v>0512-65481735</v>
          </cell>
          <cell r="L30" t="str">
            <v>invetor@jngx.cn</v>
          </cell>
          <cell r="M30" t="str">
            <v>dinglan@jngx.cn；inrestor@jngx.cn；investor@jngx.cn</v>
          </cell>
          <cell r="N30" t="str">
            <v>91320500138188034N</v>
          </cell>
        </row>
        <row r="31">
          <cell r="A31" t="str">
            <v>苏州远华商品混凝土有限公司</v>
          </cell>
          <cell r="B31" t="str">
            <v>存续</v>
          </cell>
          <cell r="C31" t="str">
            <v>包兴明</v>
          </cell>
          <cell r="D31" t="str">
            <v>2000万元人民币</v>
          </cell>
          <cell r="E31" t="str">
            <v>2013-04-15</v>
          </cell>
          <cell r="F31" t="str">
            <v>2019-06-29</v>
          </cell>
          <cell r="G31" t="str">
            <v>江苏省</v>
          </cell>
          <cell r="H31" t="str">
            <v>苏州市</v>
          </cell>
          <cell r="I31" t="str">
            <v>相城区</v>
          </cell>
          <cell r="J31" t="str">
            <v>0512-66092778</v>
          </cell>
          <cell r="K31" t="str">
            <v>0512-66092668; 18913178665</v>
          </cell>
          <cell r="L31" t="str">
            <v>3266163718@qq.com</v>
          </cell>
          <cell r="M31" t="str">
            <v>azsf@163.com</v>
          </cell>
          <cell r="N31" t="str">
            <v>91320507066237537L</v>
          </cell>
        </row>
        <row r="32">
          <cell r="A32" t="str">
            <v>苏州欧菲光科技有限公司</v>
          </cell>
          <cell r="B32" t="str">
            <v>存续</v>
          </cell>
          <cell r="C32" t="str">
            <v>海江</v>
          </cell>
          <cell r="D32" t="str">
            <v>70000万元人民币</v>
          </cell>
          <cell r="E32" t="str">
            <v>2006-10-16</v>
          </cell>
          <cell r="F32" t="str">
            <v>2020-03-28</v>
          </cell>
          <cell r="G32" t="str">
            <v>江苏省</v>
          </cell>
          <cell r="H32" t="str">
            <v>苏州市</v>
          </cell>
          <cell r="I32" t="str">
            <v>相城区</v>
          </cell>
          <cell r="J32" t="str">
            <v>0512-80829996</v>
          </cell>
          <cell r="K32" t="str">
            <v>0512-80809996; 0512-80809990; 0512-80829423; 0512-80809423-3035; 0512-65796739</v>
          </cell>
          <cell r="L32" t="str">
            <v>zhangjuan@ofilm.com</v>
          </cell>
          <cell r="M32" t="str">
            <v>zhaohoufang@o-film.com</v>
          </cell>
          <cell r="N32" t="str">
            <v>913205077923335074</v>
          </cell>
        </row>
        <row r="33">
          <cell r="A33" t="str">
            <v>江苏意可航空科技股份有限公司</v>
          </cell>
          <cell r="B33" t="str">
            <v>在业</v>
          </cell>
          <cell r="C33" t="str">
            <v>俞子峰</v>
          </cell>
          <cell r="D33" t="str">
            <v>2035.82万元人民币</v>
          </cell>
          <cell r="E33" t="str">
            <v>2003-12-25</v>
          </cell>
          <cell r="F33" t="str">
            <v>2022-05-10</v>
          </cell>
          <cell r="G33" t="str">
            <v>江苏省</v>
          </cell>
          <cell r="H33" t="str">
            <v>苏州市</v>
          </cell>
          <cell r="I33" t="str">
            <v>相城区</v>
          </cell>
          <cell r="J33" t="str">
            <v>0512-66520866</v>
          </cell>
          <cell r="K33" t="str">
            <v>0512-66539166; 0512-66174510; 0512-66534166; 0512-66398077; 13405080617; 0512-66539166-620</v>
          </cell>
          <cell r="L33" t="str">
            <v>yajun_wang@eric-sz.com</v>
          </cell>
          <cell r="M33" t="str">
            <v>lili@eric-sz.com；qun_li@eric-sz.com；631019651@qq.com</v>
          </cell>
          <cell r="N33" t="str">
            <v>913205067746972272</v>
          </cell>
        </row>
        <row r="34">
          <cell r="A34" t="str">
            <v>苏州瑞泰克散热科技有限公司</v>
          </cell>
          <cell r="B34" t="str">
            <v>在业</v>
          </cell>
          <cell r="C34" t="str">
            <v>岳国东</v>
          </cell>
          <cell r="D34" t="str">
            <v>2519万元人民币</v>
          </cell>
          <cell r="E34" t="str">
            <v>2004-06-07</v>
          </cell>
          <cell r="F34" t="str">
            <v>2022-06-15</v>
          </cell>
          <cell r="G34" t="str">
            <v>江苏省</v>
          </cell>
          <cell r="H34" t="str">
            <v>苏州市</v>
          </cell>
          <cell r="I34" t="str">
            <v>相城区</v>
          </cell>
          <cell r="J34" t="str">
            <v>13862088384</v>
          </cell>
          <cell r="K34" t="str">
            <v>0512-65716583; 13914061661; 0512-65715583; 13771894402; 0512-86861858</v>
          </cell>
          <cell r="L34" t="str">
            <v>sales@retek.com.cn</v>
          </cell>
          <cell r="M34" t="str">
            <v>sunhuaping@retek.com.cn；sunhuaping@retek.com</v>
          </cell>
          <cell r="N34" t="str">
            <v>91320507762403279M</v>
          </cell>
        </row>
        <row r="35">
          <cell r="A35" t="str">
            <v>苏州朗威电子机械股份有限公司</v>
          </cell>
          <cell r="B35" t="str">
            <v>在业</v>
          </cell>
          <cell r="C35" t="str">
            <v>高利擎</v>
          </cell>
          <cell r="D35" t="str">
            <v>10230万元人民币</v>
          </cell>
          <cell r="E35" t="str">
            <v>2010-01-20</v>
          </cell>
          <cell r="F35" t="str">
            <v>2022-06-16</v>
          </cell>
          <cell r="G35" t="str">
            <v>江苏省</v>
          </cell>
          <cell r="H35" t="str">
            <v>苏州市</v>
          </cell>
          <cell r="I35" t="str">
            <v>相城区</v>
          </cell>
          <cell r="J35" t="str">
            <v>0512-69399050</v>
          </cell>
          <cell r="K35" t="str">
            <v>0512-69393070; 0512-69399072</v>
          </cell>
          <cell r="L35" t="str">
            <v>info@longwaycabinet.com</v>
          </cell>
          <cell r="M35" t="str">
            <v>365971719@QQ.COM；592515024@qq.com；414856270@QQ.COM</v>
          </cell>
          <cell r="N35" t="str">
            <v>91320500550225546Q</v>
          </cell>
        </row>
        <row r="36">
          <cell r="A36" t="str">
            <v>禾邦电子（苏州）有限公司</v>
          </cell>
          <cell r="B36" t="str">
            <v>存续</v>
          </cell>
          <cell r="C36" t="str">
            <v>曾明灿</v>
          </cell>
          <cell r="D36" t="str">
            <v>1100万美元</v>
          </cell>
          <cell r="E36" t="str">
            <v>2002-01-16</v>
          </cell>
          <cell r="F36" t="str">
            <v>2020-11-25</v>
          </cell>
          <cell r="G36" t="str">
            <v>江苏省</v>
          </cell>
          <cell r="H36" t="str">
            <v>苏州市</v>
          </cell>
          <cell r="I36" t="str">
            <v>相城区</v>
          </cell>
          <cell r="J36" t="str">
            <v>0512-65719988</v>
          </cell>
          <cell r="K36" t="str">
            <v>0512-5653098</v>
          </cell>
          <cell r="L36" t="str">
            <v>vicky_fang@inpaqgp.com</v>
          </cell>
          <cell r="M36" t="str">
            <v>yiwen_yang@inpaqgp.com；judy_sun@inpaqgp.com</v>
          </cell>
          <cell r="N36" t="str">
            <v>91320500733333988T</v>
          </cell>
        </row>
        <row r="37">
          <cell r="A37" t="str">
            <v>苏州领裕电子科技有限公司</v>
          </cell>
          <cell r="B37" t="str">
            <v>存续</v>
          </cell>
          <cell r="C37" t="str">
            <v>顾大南</v>
          </cell>
          <cell r="D37" t="str">
            <v>59955万元人民币</v>
          </cell>
          <cell r="E37" t="str">
            <v>2012-12-10</v>
          </cell>
          <cell r="F37" t="str">
            <v>2022-08-19</v>
          </cell>
          <cell r="G37" t="str">
            <v>江苏省</v>
          </cell>
          <cell r="H37" t="str">
            <v>苏州市</v>
          </cell>
          <cell r="I37" t="str">
            <v>相城区</v>
          </cell>
          <cell r="J37" t="str">
            <v>0512-82255033</v>
          </cell>
          <cell r="K37" t="str">
            <v>-</v>
          </cell>
          <cell r="L37" t="str">
            <v>may.zhang@lingyiitech.com</v>
          </cell>
          <cell r="M37" t="str">
            <v>yang.rui@lingyiitech.com；liu.xiao.fen@lingyiitech.com；liu.xiao.fen@triumphleadgroup.com；yang.rui@triumphleadgroup.com；grace.gao@triumphleadgroup.com</v>
          </cell>
          <cell r="N37" t="str">
            <v>91320507056689417A</v>
          </cell>
        </row>
        <row r="38">
          <cell r="A38" t="str">
            <v>中亿丰罗普斯金材料科技股份有限公司</v>
          </cell>
          <cell r="B38" t="str">
            <v>存续</v>
          </cell>
          <cell r="C38" t="str">
            <v>宫长义</v>
          </cell>
          <cell r="D38" t="str">
            <v>65260.36万元人民币</v>
          </cell>
          <cell r="E38" t="str">
            <v>1993-07-28</v>
          </cell>
          <cell r="F38" t="str">
            <v>2022-01-27</v>
          </cell>
          <cell r="G38" t="str">
            <v>江苏省</v>
          </cell>
          <cell r="H38" t="str">
            <v>苏州市</v>
          </cell>
          <cell r="I38" t="str">
            <v>相城区</v>
          </cell>
          <cell r="J38" t="str">
            <v>0512-65493876</v>
          </cell>
          <cell r="K38" t="str">
            <v>15850146427; 0512-51070537; 0512-65497009; 13912613465; 15995838407; 13913147954</v>
          </cell>
          <cell r="L38" t="str">
            <v>ad02@lpsk.com.cn</v>
          </cell>
          <cell r="M38" t="str">
            <v>lpsk@lpsk.com.cn</v>
          </cell>
          <cell r="N38" t="str">
            <v>913205006082844193</v>
          </cell>
        </row>
        <row r="39">
          <cell r="A39" t="str">
            <v>苏州市吴通电子有限公司</v>
          </cell>
          <cell r="B39" t="str">
            <v>存续</v>
          </cell>
          <cell r="C39" t="str">
            <v>唐娟</v>
          </cell>
          <cell r="D39" t="str">
            <v>5000万元人民币</v>
          </cell>
          <cell r="E39" t="str">
            <v>2008-04-21</v>
          </cell>
          <cell r="F39" t="str">
            <v>2022-12-02</v>
          </cell>
          <cell r="G39" t="str">
            <v>江苏省</v>
          </cell>
          <cell r="H39" t="str">
            <v>苏州市</v>
          </cell>
          <cell r="I39" t="str">
            <v>相城区</v>
          </cell>
          <cell r="J39" t="str">
            <v>0512-66181831</v>
          </cell>
          <cell r="K39" t="str">
            <v>13806215678</v>
          </cell>
          <cell r="L39" t="str">
            <v>caiwu@szwutong.com</v>
          </cell>
          <cell r="M39" t="str">
            <v>103604139@qq.com；zwq@szwutong.com</v>
          </cell>
          <cell r="N39" t="str">
            <v>913205076744358363</v>
          </cell>
        </row>
        <row r="40">
          <cell r="A40" t="str">
            <v>苏州市伟杰电子有限公司</v>
          </cell>
          <cell r="B40" t="str">
            <v>存续</v>
          </cell>
          <cell r="C40" t="str">
            <v>吴卫良</v>
          </cell>
          <cell r="D40" t="str">
            <v>500万元人民币</v>
          </cell>
          <cell r="E40" t="str">
            <v>1999-09-30</v>
          </cell>
          <cell r="F40" t="str">
            <v>2019-06-29</v>
          </cell>
          <cell r="G40" t="str">
            <v>江苏省</v>
          </cell>
          <cell r="H40" t="str">
            <v>苏州市</v>
          </cell>
          <cell r="I40" t="str">
            <v>相城区</v>
          </cell>
          <cell r="J40" t="str">
            <v>0512-65466355</v>
          </cell>
          <cell r="K40" t="str">
            <v>13906133388</v>
          </cell>
          <cell r="L40" t="str">
            <v>wwL@We338iji.com</v>
          </cell>
          <cell r="M40" t="str">
            <v>WWL338@163.com</v>
          </cell>
          <cell r="N40" t="str">
            <v>91320507714991619C</v>
          </cell>
        </row>
        <row r="41">
          <cell r="A41" t="str">
            <v>苏州瑞倍欣电子科技有限公司</v>
          </cell>
          <cell r="B41" t="str">
            <v>存续</v>
          </cell>
          <cell r="C41" t="str">
            <v>陈佳</v>
          </cell>
          <cell r="D41" t="str">
            <v>500万元人民币</v>
          </cell>
          <cell r="E41" t="str">
            <v>2017-11-28</v>
          </cell>
          <cell r="F41" t="str">
            <v>2021-01-15</v>
          </cell>
          <cell r="G41" t="str">
            <v>江苏省</v>
          </cell>
          <cell r="H41" t="str">
            <v>苏州市</v>
          </cell>
          <cell r="I41" t="str">
            <v>相城区</v>
          </cell>
          <cell r="J41" t="str">
            <v>15250007677</v>
          </cell>
          <cell r="K41" t="str">
            <v>-</v>
          </cell>
          <cell r="L41" t="str">
            <v>1741076537@qq.com</v>
          </cell>
          <cell r="M41" t="str">
            <v>-</v>
          </cell>
          <cell r="N41" t="str">
            <v>91320507MA1TCF6T77</v>
          </cell>
        </row>
        <row r="42">
          <cell r="A42" t="str">
            <v>苏州市讯达模具有限公司</v>
          </cell>
          <cell r="B42" t="str">
            <v>存续</v>
          </cell>
          <cell r="C42" t="str">
            <v>张爱东</v>
          </cell>
          <cell r="D42" t="str">
            <v>300万元人民币</v>
          </cell>
          <cell r="E42" t="str">
            <v>2001-05-16</v>
          </cell>
          <cell r="F42" t="str">
            <v>2019-06-29</v>
          </cell>
          <cell r="G42" t="str">
            <v>江苏省</v>
          </cell>
          <cell r="H42" t="str">
            <v>苏州市</v>
          </cell>
          <cell r="I42" t="str">
            <v>相城区</v>
          </cell>
          <cell r="J42" t="str">
            <v>0512-65464281</v>
          </cell>
          <cell r="K42" t="str">
            <v>-</v>
          </cell>
          <cell r="L42" t="str">
            <v>hldcnc@163.com</v>
          </cell>
          <cell r="M42" t="str">
            <v>hldcnc@126.com</v>
          </cell>
          <cell r="N42" t="str">
            <v>913205077286929438</v>
          </cell>
        </row>
        <row r="43">
          <cell r="A43" t="str">
            <v>江苏迪昊特电子科技有限公司</v>
          </cell>
          <cell r="B43" t="str">
            <v>存续</v>
          </cell>
          <cell r="C43" t="str">
            <v>蒋子侠</v>
          </cell>
          <cell r="D43" t="str">
            <v>1000万元人民币</v>
          </cell>
          <cell r="E43" t="str">
            <v>2013-11-07</v>
          </cell>
          <cell r="F43" t="str">
            <v>2019-06-29</v>
          </cell>
          <cell r="G43" t="str">
            <v>江苏省</v>
          </cell>
          <cell r="H43" t="str">
            <v>苏州市</v>
          </cell>
          <cell r="I43" t="str">
            <v>相城区</v>
          </cell>
          <cell r="J43" t="str">
            <v>0512-65781335</v>
          </cell>
          <cell r="K43" t="str">
            <v>13584881191; 0512-65460908; 18761996971</v>
          </cell>
          <cell r="L43" t="str">
            <v>DHTKJCW@126.COM</v>
          </cell>
          <cell r="M43" t="str">
            <v>DHTKJCW@1265.COM；JJFDF@126.COM</v>
          </cell>
          <cell r="N43" t="str">
            <v>91320507081588407N</v>
          </cell>
        </row>
        <row r="44">
          <cell r="A44" t="str">
            <v>苏州市华扬电子有限公司</v>
          </cell>
          <cell r="B44" t="str">
            <v>在业</v>
          </cell>
          <cell r="C44" t="str">
            <v>李强</v>
          </cell>
          <cell r="D44" t="str">
            <v>2500万元人民币</v>
          </cell>
          <cell r="E44" t="str">
            <v>1998-03-02</v>
          </cell>
          <cell r="F44" t="str">
            <v>2022-06-17</v>
          </cell>
          <cell r="G44" t="str">
            <v>江苏省</v>
          </cell>
          <cell r="H44" t="str">
            <v>苏州市</v>
          </cell>
          <cell r="I44" t="str">
            <v>相城区</v>
          </cell>
          <cell r="J44" t="str">
            <v>0512-82276550</v>
          </cell>
          <cell r="K44" t="str">
            <v>0512-65460308</v>
          </cell>
          <cell r="L44" t="str">
            <v>fannyye@smartron.com.cn</v>
          </cell>
          <cell r="M44" t="str">
            <v>edsonfeng@smartron.com.cn；sales@smartron.com.cn；michellezhu@smartron.com.cn</v>
          </cell>
          <cell r="N44" t="str">
            <v>91320507628396450D</v>
          </cell>
        </row>
        <row r="45">
          <cell r="A45" t="str">
            <v>苏州市惠利盛电子科技有限公司</v>
          </cell>
          <cell r="B45" t="str">
            <v>存续</v>
          </cell>
          <cell r="C45" t="str">
            <v>陈卫芳</v>
          </cell>
          <cell r="D45" t="str">
            <v>500万元人民币</v>
          </cell>
          <cell r="E45" t="str">
            <v>2008-08-01</v>
          </cell>
          <cell r="F45" t="str">
            <v>2019-06-29</v>
          </cell>
          <cell r="G45" t="str">
            <v>江苏省</v>
          </cell>
          <cell r="H45" t="str">
            <v>苏州市</v>
          </cell>
          <cell r="I45" t="str">
            <v>相城区</v>
          </cell>
          <cell r="J45" t="str">
            <v>0512-88186668</v>
          </cell>
          <cell r="K45" t="str">
            <v>13913566793; 15995431650</v>
          </cell>
          <cell r="L45" t="str">
            <v>hydong@suzhoucircuit.com</v>
          </cell>
          <cell r="M45" t="str">
            <v>zhangdz@huilihua.com；315877453@qq.com</v>
          </cell>
          <cell r="N45" t="str">
            <v>9132050767834910XA</v>
          </cell>
        </row>
        <row r="46">
          <cell r="A46" t="str">
            <v>苏州市春菊电器有限公司</v>
          </cell>
          <cell r="B46" t="str">
            <v>存续</v>
          </cell>
          <cell r="C46" t="str">
            <v>李菊坤</v>
          </cell>
          <cell r="D46" t="str">
            <v>20000万元人民币</v>
          </cell>
          <cell r="E46" t="str">
            <v>1999-07-09</v>
          </cell>
          <cell r="F46" t="str">
            <v>2022-10-26</v>
          </cell>
          <cell r="G46" t="str">
            <v>江苏省</v>
          </cell>
          <cell r="H46" t="str">
            <v>苏州市</v>
          </cell>
          <cell r="I46" t="str">
            <v>相城区</v>
          </cell>
          <cell r="J46" t="str">
            <v>0512-69591317</v>
          </cell>
          <cell r="K46" t="str">
            <v>0512-65466385; 0512-65468872</v>
          </cell>
          <cell r="L46" t="str">
            <v>info@chunju.cn</v>
          </cell>
          <cell r="M46" t="str">
            <v>pan@chunju.cn</v>
          </cell>
          <cell r="N46" t="str">
            <v>913205071381892214</v>
          </cell>
        </row>
        <row r="47">
          <cell r="A47" t="str">
            <v>苏州春菊清洁器具有限公司</v>
          </cell>
          <cell r="B47" t="str">
            <v>存续</v>
          </cell>
          <cell r="C47" t="str">
            <v>李菊坤</v>
          </cell>
          <cell r="D47" t="str">
            <v>629.5万元人民币</v>
          </cell>
          <cell r="E47" t="str">
            <v>2006-09-27</v>
          </cell>
          <cell r="F47" t="str">
            <v>2020-10-23</v>
          </cell>
          <cell r="G47" t="str">
            <v>江苏省</v>
          </cell>
          <cell r="H47" t="str">
            <v>苏州市</v>
          </cell>
          <cell r="I47" t="str">
            <v>相城区</v>
          </cell>
          <cell r="J47" t="str">
            <v>0512-69591317</v>
          </cell>
          <cell r="K47" t="str">
            <v>0512-65468682; 0512-65468872</v>
          </cell>
          <cell r="L47" t="str">
            <v>fengyu28@126.com</v>
          </cell>
          <cell r="M47" t="str">
            <v>QINGJIE@126.COM；info@chunju.cn</v>
          </cell>
          <cell r="N47" t="str">
            <v>91320500792333101M</v>
          </cell>
        </row>
        <row r="48">
          <cell r="A48" t="str">
            <v>苏州市惠利源科技有限公司</v>
          </cell>
          <cell r="B48" t="str">
            <v>存续</v>
          </cell>
          <cell r="C48" t="str">
            <v>陈恺</v>
          </cell>
          <cell r="D48" t="str">
            <v>20000万元人民币</v>
          </cell>
          <cell r="E48" t="str">
            <v>2010-01-06</v>
          </cell>
          <cell r="F48" t="str">
            <v>2019-06-29</v>
          </cell>
          <cell r="G48" t="str">
            <v>江苏省</v>
          </cell>
          <cell r="H48" t="str">
            <v>苏州市</v>
          </cell>
          <cell r="I48" t="str">
            <v>相城区</v>
          </cell>
          <cell r="J48" t="str">
            <v>0512-65461814</v>
          </cell>
          <cell r="K48" t="str">
            <v>13913566793</v>
          </cell>
          <cell r="L48" t="str">
            <v>hydong@suzhoucircuit.com</v>
          </cell>
          <cell r="M48" t="str">
            <v>zhangdz@huilihua.com；315877453@qq.com</v>
          </cell>
          <cell r="N48" t="str">
            <v>91320507699359593U</v>
          </cell>
        </row>
        <row r="49">
          <cell r="A49" t="str">
            <v>江苏迪飞达电子有限公司</v>
          </cell>
          <cell r="B49" t="str">
            <v>存续</v>
          </cell>
          <cell r="C49" t="str">
            <v>蒋建英</v>
          </cell>
          <cell r="D49" t="str">
            <v>5000万元人民币</v>
          </cell>
          <cell r="E49" t="str">
            <v>1997-03-01</v>
          </cell>
          <cell r="F49" t="str">
            <v>2022-12-12</v>
          </cell>
          <cell r="G49" t="str">
            <v>江苏省</v>
          </cell>
          <cell r="H49" t="str">
            <v>苏州市</v>
          </cell>
          <cell r="I49" t="str">
            <v>相城区</v>
          </cell>
          <cell r="J49" t="str">
            <v>0512-65787338</v>
          </cell>
          <cell r="K49" t="str">
            <v>0512-65768338; 13861338963</v>
          </cell>
          <cell r="L49" t="str">
            <v>13913109581@163.com</v>
          </cell>
          <cell r="M49" t="str">
            <v>-</v>
          </cell>
          <cell r="N49" t="str">
            <v>913205076283918601</v>
          </cell>
        </row>
        <row r="50">
          <cell r="A50" t="str">
            <v>苏州市海泉电器有限公司</v>
          </cell>
          <cell r="B50" t="str">
            <v>存续</v>
          </cell>
          <cell r="C50" t="str">
            <v>林海生</v>
          </cell>
          <cell r="D50" t="str">
            <v>1200万元人民币</v>
          </cell>
          <cell r="E50" t="str">
            <v>2006-05-30</v>
          </cell>
          <cell r="F50" t="str">
            <v>2019-06-29</v>
          </cell>
          <cell r="G50" t="str">
            <v>江苏省</v>
          </cell>
          <cell r="H50" t="str">
            <v>苏州市</v>
          </cell>
          <cell r="I50" t="str">
            <v>相城区</v>
          </cell>
          <cell r="J50" t="str">
            <v>0512-65435928</v>
          </cell>
          <cell r="K50" t="str">
            <v>0512-6535928</v>
          </cell>
          <cell r="L50" t="str">
            <v>suzhouhaiquan@qq.com</v>
          </cell>
          <cell r="M50" t="str">
            <v>suzhouhaiquan@126.com；suzhouhaiquan@163.com；suzhaohaiquan@163.com</v>
          </cell>
          <cell r="N50" t="str">
            <v>91320507788388038U</v>
          </cell>
        </row>
        <row r="51">
          <cell r="A51" t="str">
            <v>苏州市恒顺纸塑有限公司</v>
          </cell>
          <cell r="B51" t="str">
            <v>存续</v>
          </cell>
          <cell r="C51" t="str">
            <v>赵虎生</v>
          </cell>
          <cell r="D51" t="str">
            <v>1600万元人民币</v>
          </cell>
          <cell r="E51" t="str">
            <v>1997-07-14</v>
          </cell>
          <cell r="F51" t="str">
            <v>2021-03-26</v>
          </cell>
          <cell r="G51" t="str">
            <v>江苏省</v>
          </cell>
          <cell r="H51" t="str">
            <v>苏州市</v>
          </cell>
          <cell r="I51" t="str">
            <v>相城区</v>
          </cell>
          <cell r="J51" t="str">
            <v>0512-66730799</v>
          </cell>
          <cell r="K51" t="str">
            <v>-</v>
          </cell>
          <cell r="L51" t="str">
            <v>770941420@qq.com</v>
          </cell>
          <cell r="M51" t="str">
            <v>hengshun1997@126.com</v>
          </cell>
          <cell r="N51" t="str">
            <v>91320507628393727B</v>
          </cell>
        </row>
        <row r="52">
          <cell r="A52" t="str">
            <v>强龙科技（苏州）有限公司</v>
          </cell>
          <cell r="B52" t="str">
            <v>在业</v>
          </cell>
          <cell r="C52" t="str">
            <v>LEE TIAM NAM</v>
          </cell>
          <cell r="D52" t="str">
            <v>870.4万美元</v>
          </cell>
          <cell r="E52" t="str">
            <v>2007-02-08</v>
          </cell>
          <cell r="F52" t="str">
            <v>2022-05-07</v>
          </cell>
          <cell r="G52" t="str">
            <v>江苏省</v>
          </cell>
          <cell r="H52" t="str">
            <v>苏州市</v>
          </cell>
          <cell r="I52" t="str">
            <v>相城区</v>
          </cell>
          <cell r="J52" t="str">
            <v>0512-65438891</v>
          </cell>
          <cell r="K52" t="str">
            <v>13862599485</v>
          </cell>
          <cell r="L52" t="str">
            <v>jihy@jdssz.com</v>
          </cell>
          <cell r="M52" t="str">
            <v>lulu@jdssz.com</v>
          </cell>
          <cell r="N52" t="str">
            <v>913205007983283541</v>
          </cell>
        </row>
        <row r="53">
          <cell r="A53" t="str">
            <v>苏州市大华精密机械有限公司</v>
          </cell>
          <cell r="B53" t="str">
            <v>存续</v>
          </cell>
          <cell r="C53" t="str">
            <v>顾明华</v>
          </cell>
          <cell r="D53" t="str">
            <v>2200万元人民币</v>
          </cell>
          <cell r="E53" t="str">
            <v>2002-02-09</v>
          </cell>
          <cell r="F53" t="str">
            <v>2020-06-22</v>
          </cell>
          <cell r="G53" t="str">
            <v>江苏省</v>
          </cell>
          <cell r="H53" t="str">
            <v>苏州市</v>
          </cell>
          <cell r="I53" t="str">
            <v>相城区</v>
          </cell>
          <cell r="J53" t="str">
            <v>0512-65711301</v>
          </cell>
          <cell r="K53" t="str">
            <v>0512-69006933</v>
          </cell>
          <cell r="L53" t="str">
            <v>grace.yin@dihill.com</v>
          </cell>
          <cell r="M53" t="str">
            <v>maple.li@dihill.com</v>
          </cell>
          <cell r="N53" t="str">
            <v>91320507735320005A</v>
          </cell>
        </row>
        <row r="54">
          <cell r="A54" t="str">
            <v>康柏利科技（苏州）有限公司</v>
          </cell>
          <cell r="B54" t="str">
            <v>存续</v>
          </cell>
          <cell r="C54" t="str">
            <v>毛建林</v>
          </cell>
          <cell r="D54" t="str">
            <v>1000万元人民币</v>
          </cell>
          <cell r="E54" t="str">
            <v>2005-09-06</v>
          </cell>
          <cell r="F54" t="str">
            <v>2020-03-30</v>
          </cell>
          <cell r="G54" t="str">
            <v>江苏省</v>
          </cell>
          <cell r="H54" t="str">
            <v>苏州市</v>
          </cell>
          <cell r="I54" t="str">
            <v>相城区</v>
          </cell>
          <cell r="J54" t="str">
            <v>0512-65433753</v>
          </cell>
          <cell r="K54" t="str">
            <v>-</v>
          </cell>
          <cell r="L54" t="str">
            <v>campari@campari1987.com</v>
          </cell>
          <cell r="M54" t="str">
            <v>camparil@camparil1987.com；kbl@sz-claire.com</v>
          </cell>
          <cell r="N54" t="str">
            <v>913205077786863573</v>
          </cell>
        </row>
        <row r="55">
          <cell r="A55" t="str">
            <v>苏州达昌印刷科技有限公司</v>
          </cell>
          <cell r="B55" t="str">
            <v>存续</v>
          </cell>
          <cell r="C55" t="str">
            <v>罗三民</v>
          </cell>
          <cell r="D55" t="str">
            <v>400万美元</v>
          </cell>
          <cell r="E55" t="str">
            <v>2006-02-16</v>
          </cell>
          <cell r="F55" t="str">
            <v>2022-08-22</v>
          </cell>
          <cell r="G55" t="str">
            <v>江苏省</v>
          </cell>
          <cell r="H55" t="str">
            <v>苏州市</v>
          </cell>
          <cell r="I55" t="str">
            <v>相城区</v>
          </cell>
          <cell r="J55" t="str">
            <v>0512-65438968</v>
          </cell>
          <cell r="K55" t="str">
            <v>0512-65431741</v>
          </cell>
          <cell r="L55" t="str">
            <v>Joy@dachang168.com</v>
          </cell>
          <cell r="M55" t="str">
            <v>-</v>
          </cell>
          <cell r="N55" t="str">
            <v>91320500783371114L</v>
          </cell>
        </row>
        <row r="56">
          <cell r="A56" t="str">
            <v>苏州腾勇精密部件有限公司</v>
          </cell>
          <cell r="B56" t="str">
            <v>在业</v>
          </cell>
          <cell r="C56" t="str">
            <v>李明祥</v>
          </cell>
          <cell r="D56" t="str">
            <v>800万元人民币</v>
          </cell>
          <cell r="E56" t="str">
            <v>2020-04-29</v>
          </cell>
          <cell r="F56" t="str">
            <v>2022-05-16</v>
          </cell>
          <cell r="G56" t="str">
            <v>江苏省</v>
          </cell>
          <cell r="H56" t="str">
            <v>苏州市</v>
          </cell>
          <cell r="I56" t="str">
            <v>相城区</v>
          </cell>
          <cell r="J56" t="str">
            <v>0512-69399354</v>
          </cell>
          <cell r="K56" t="str">
            <v>-</v>
          </cell>
          <cell r="L56" t="str">
            <v>-</v>
          </cell>
          <cell r="M56" t="str">
            <v>-</v>
          </cell>
          <cell r="N56" t="str">
            <v>91320507MA21D11M1B</v>
          </cell>
        </row>
        <row r="57">
          <cell r="A57" t="str">
            <v>苏州市华能发电机有限公司</v>
          </cell>
          <cell r="B57" t="str">
            <v>存续</v>
          </cell>
          <cell r="C57" t="str">
            <v>施金明</v>
          </cell>
          <cell r="D57" t="str">
            <v>3000万元人民币</v>
          </cell>
          <cell r="E57" t="str">
            <v>2003-12-05</v>
          </cell>
          <cell r="F57" t="str">
            <v>2019-11-20</v>
          </cell>
          <cell r="G57" t="str">
            <v>江苏省</v>
          </cell>
          <cell r="H57" t="str">
            <v>苏州市</v>
          </cell>
          <cell r="I57" t="str">
            <v>相城区</v>
          </cell>
          <cell r="J57" t="str">
            <v>0512-65431508</v>
          </cell>
          <cell r="K57" t="str">
            <v>0512-6531508; 0512-65435108; 0512-65438596; 0512-65438597; 17895057483</v>
          </cell>
          <cell r="L57" t="str">
            <v>th88888@126.com</v>
          </cell>
          <cell r="M57" t="str">
            <v>suzhouhuaneng@126.com；529520758@qq.com</v>
          </cell>
          <cell r="N57" t="str">
            <v>91320507756442300N</v>
          </cell>
        </row>
        <row r="58">
          <cell r="A58" t="str">
            <v>苏州金澄精密铸造有限公司</v>
          </cell>
          <cell r="B58" t="str">
            <v>在业</v>
          </cell>
          <cell r="C58" t="str">
            <v>毛土林</v>
          </cell>
          <cell r="D58" t="str">
            <v>3787万元人民币</v>
          </cell>
          <cell r="E58" t="str">
            <v>2006-10-25</v>
          </cell>
          <cell r="F58" t="str">
            <v>2022-10-21</v>
          </cell>
          <cell r="G58" t="str">
            <v>江苏省</v>
          </cell>
          <cell r="H58" t="str">
            <v>苏州市</v>
          </cell>
          <cell r="I58" t="str">
            <v>相城区</v>
          </cell>
          <cell r="J58" t="str">
            <v>0512-65438088</v>
          </cell>
          <cell r="K58" t="str">
            <v>0512-65438178; 13862125698; 18913597320; 18913577661; 0512-65439088; 13656220597</v>
          </cell>
          <cell r="L58" t="str">
            <v>hugm@jcpesz.com</v>
          </cell>
          <cell r="M58" t="str">
            <v>hgm@jcpesz.com；huangxiong77@sohu.com；yaojy@jcpesz.com</v>
          </cell>
          <cell r="N58" t="str">
            <v>91320500792333574W</v>
          </cell>
        </row>
        <row r="59">
          <cell r="A59" t="str">
            <v>苏州市奥尔兰智能科技有限公司</v>
          </cell>
          <cell r="B59" t="str">
            <v>存续</v>
          </cell>
          <cell r="C59" t="str">
            <v>陈家俊</v>
          </cell>
          <cell r="D59" t="str">
            <v>1500万元人民币</v>
          </cell>
          <cell r="E59" t="str">
            <v>2014-10-09</v>
          </cell>
          <cell r="F59" t="str">
            <v>2021-10-26</v>
          </cell>
          <cell r="G59" t="str">
            <v>江苏省</v>
          </cell>
          <cell r="H59" t="str">
            <v>苏州市</v>
          </cell>
          <cell r="I59" t="str">
            <v>相城区</v>
          </cell>
          <cell r="J59" t="str">
            <v>0512-65750078</v>
          </cell>
          <cell r="K59" t="str">
            <v>13814880159</v>
          </cell>
          <cell r="L59" t="str">
            <v>1149621359@qq.com</v>
          </cell>
          <cell r="M59" t="str">
            <v>1277010911@qq.com</v>
          </cell>
          <cell r="N59" t="str">
            <v>91320507313970841P</v>
          </cell>
        </row>
        <row r="60">
          <cell r="A60" t="str">
            <v>苏州东高利精工科技有限公司</v>
          </cell>
          <cell r="B60" t="str">
            <v>存续</v>
          </cell>
          <cell r="C60" t="str">
            <v>周东元</v>
          </cell>
          <cell r="D60" t="str">
            <v>2000万元人民币</v>
          </cell>
          <cell r="E60" t="str">
            <v>2019-07-23</v>
          </cell>
          <cell r="F60" t="str">
            <v>2020-05-18</v>
          </cell>
          <cell r="G60" t="str">
            <v>江苏省</v>
          </cell>
          <cell r="H60" t="str">
            <v>苏州市</v>
          </cell>
          <cell r="I60" t="str">
            <v>相城区</v>
          </cell>
          <cell r="J60" t="str">
            <v>0512-65405018</v>
          </cell>
          <cell r="K60" t="str">
            <v>0512-65403138</v>
          </cell>
          <cell r="L60" t="str">
            <v>-</v>
          </cell>
          <cell r="M60" t="str">
            <v>-</v>
          </cell>
          <cell r="N60" t="str">
            <v>91320507MA1YREDB8A</v>
          </cell>
        </row>
        <row r="61">
          <cell r="A61" t="str">
            <v>苏州富士特金属薄板制品有限公司</v>
          </cell>
          <cell r="B61" t="str">
            <v>存续</v>
          </cell>
          <cell r="C61" t="str">
            <v>王顺勇</v>
          </cell>
          <cell r="D61" t="str">
            <v>7917.07万元人民币</v>
          </cell>
          <cell r="E61" t="str">
            <v>2002-03-05</v>
          </cell>
          <cell r="F61" t="str">
            <v>2021-10-26</v>
          </cell>
          <cell r="G61" t="str">
            <v>江苏省</v>
          </cell>
          <cell r="H61" t="str">
            <v>苏州市</v>
          </cell>
          <cell r="I61" t="str">
            <v>相城区</v>
          </cell>
          <cell r="J61" t="str">
            <v>13776129866</v>
          </cell>
          <cell r="K61" t="str">
            <v>0512-67225807; 0512-97225807</v>
          </cell>
          <cell r="L61" t="str">
            <v>Jason.yin@fstmetal.com</v>
          </cell>
          <cell r="M61" t="str">
            <v>Jason.yin@mail.fstmetal.com</v>
          </cell>
          <cell r="N61" t="str">
            <v>9132050773573534X0</v>
          </cell>
        </row>
        <row r="62">
          <cell r="A62" t="str">
            <v>苏州西捷克缓冲科技有限公司</v>
          </cell>
          <cell r="B62" t="str">
            <v>存续</v>
          </cell>
          <cell r="C62" t="str">
            <v>林坤渊</v>
          </cell>
          <cell r="D62" t="str">
            <v>500万美元</v>
          </cell>
          <cell r="E62" t="str">
            <v>2010-05-13</v>
          </cell>
          <cell r="F62" t="str">
            <v>2021-09-18</v>
          </cell>
          <cell r="G62" t="str">
            <v>江苏省</v>
          </cell>
          <cell r="H62" t="str">
            <v>苏州市</v>
          </cell>
          <cell r="I62" t="str">
            <v>相城区</v>
          </cell>
          <cell r="J62" t="str">
            <v>0512-69571769</v>
          </cell>
          <cell r="K62" t="str">
            <v>13636657008; 0512-69571069; 18206205631; 18051808469</v>
          </cell>
          <cell r="L62" t="str">
            <v>c-jac@c-jac.com</v>
          </cell>
          <cell r="M62" t="str">
            <v>c-jac@c-jac.com.com；3522810194@qq.com；babapei0226@126.com</v>
          </cell>
          <cell r="N62" t="str">
            <v>91320500553840800G</v>
          </cell>
        </row>
        <row r="63">
          <cell r="A63" t="str">
            <v>苏州三维精密金属制品有限公司</v>
          </cell>
          <cell r="B63" t="str">
            <v>存续</v>
          </cell>
          <cell r="C63" t="str">
            <v>郭宏林</v>
          </cell>
          <cell r="D63" t="str">
            <v>5000万元人民币</v>
          </cell>
          <cell r="E63" t="str">
            <v>2017-07-18</v>
          </cell>
          <cell r="F63" t="str">
            <v>2019-11-20</v>
          </cell>
          <cell r="G63" t="str">
            <v>江苏省</v>
          </cell>
          <cell r="H63" t="str">
            <v>苏州市</v>
          </cell>
          <cell r="I63" t="str">
            <v>相城区</v>
          </cell>
          <cell r="J63" t="str">
            <v>0512-65952986</v>
          </cell>
          <cell r="K63" t="str">
            <v>13814848844; 13338663816</v>
          </cell>
          <cell r="L63" t="str">
            <v>finance02@fineforming.com.cn</v>
          </cell>
          <cell r="M63" t="str">
            <v>-</v>
          </cell>
          <cell r="N63" t="str">
            <v>91320507MA1PXCEN14</v>
          </cell>
        </row>
        <row r="64">
          <cell r="A64" t="str">
            <v>苏州万隆汽车零部件股份有限公司</v>
          </cell>
          <cell r="B64" t="str">
            <v>存续</v>
          </cell>
          <cell r="C64" t="str">
            <v>李梅生</v>
          </cell>
          <cell r="D64" t="str">
            <v>17000万元人民币</v>
          </cell>
          <cell r="E64" t="str">
            <v>2003-01-08</v>
          </cell>
          <cell r="F64" t="str">
            <v>2019-06-28</v>
          </cell>
          <cell r="G64" t="str">
            <v>江苏省</v>
          </cell>
          <cell r="H64" t="str">
            <v>苏州市</v>
          </cell>
          <cell r="I64" t="str">
            <v>相城区</v>
          </cell>
          <cell r="J64" t="str">
            <v>0512-65403251</v>
          </cell>
          <cell r="K64" t="str">
            <v>0512-65403923; 0512-65903035</v>
          </cell>
          <cell r="L64" t="str">
            <v>wanlokng@szwl.com</v>
          </cell>
          <cell r="M64" t="str">
            <v>wanlong@szwl.com；sl@szwl.com</v>
          </cell>
          <cell r="N64" t="str">
            <v>91320500745568901U</v>
          </cell>
        </row>
        <row r="65">
          <cell r="A65" t="str">
            <v>苏州市艺达精工有限公司</v>
          </cell>
          <cell r="B65" t="str">
            <v>存续</v>
          </cell>
          <cell r="C65" t="str">
            <v>朱绍萍</v>
          </cell>
          <cell r="D65" t="str">
            <v>3000万元人民币</v>
          </cell>
          <cell r="E65" t="str">
            <v>2016-08-04</v>
          </cell>
          <cell r="F65" t="str">
            <v>2021-02-19</v>
          </cell>
          <cell r="G65" t="str">
            <v>江苏省</v>
          </cell>
          <cell r="H65" t="str">
            <v>苏州市</v>
          </cell>
          <cell r="I65" t="str">
            <v>相城区</v>
          </cell>
          <cell r="J65" t="str">
            <v>0512-69592275</v>
          </cell>
          <cell r="K65" t="str">
            <v>0512-62746204; 18121588895</v>
          </cell>
          <cell r="L65" t="str">
            <v>xiaoqin.li@yidagrp.com</v>
          </cell>
          <cell r="M65" t="str">
            <v>carolyn.shen@yidagrp.com；Jufang.shen@ydjmjx.com</v>
          </cell>
          <cell r="N65" t="str">
            <v>91320507MA1MQTW70A</v>
          </cell>
        </row>
        <row r="66">
          <cell r="A66" t="str">
            <v>苏州恒美塑料喷涂有限公司</v>
          </cell>
          <cell r="B66" t="str">
            <v>存续</v>
          </cell>
          <cell r="C66" t="str">
            <v>浦建忠</v>
          </cell>
          <cell r="D66" t="str">
            <v>200万元人民币</v>
          </cell>
          <cell r="E66" t="str">
            <v>2005-02-28</v>
          </cell>
          <cell r="F66" t="str">
            <v>2019-06-29</v>
          </cell>
          <cell r="G66" t="str">
            <v>江苏省</v>
          </cell>
          <cell r="H66" t="str">
            <v>苏州市</v>
          </cell>
          <cell r="I66" t="str">
            <v>相城区</v>
          </cell>
          <cell r="J66" t="str">
            <v>0512-65905089</v>
          </cell>
          <cell r="K66" t="str">
            <v>0512-65908210; 13505609515</v>
          </cell>
          <cell r="L66" t="str">
            <v>wanlong@szwl.com</v>
          </cell>
          <cell r="M66" t="str">
            <v>-</v>
          </cell>
          <cell r="N66" t="str">
            <v>913205077705293651</v>
          </cell>
        </row>
        <row r="67">
          <cell r="A67" t="str">
            <v>苏州楷尔利塑料制品有限公司</v>
          </cell>
          <cell r="B67" t="str">
            <v>存续</v>
          </cell>
          <cell r="C67" t="str">
            <v>李梅生</v>
          </cell>
          <cell r="D67" t="str">
            <v>1000万元人民币</v>
          </cell>
          <cell r="E67" t="str">
            <v>2005-10-31</v>
          </cell>
          <cell r="F67" t="str">
            <v>2019-06-28</v>
          </cell>
          <cell r="G67" t="str">
            <v>江苏省</v>
          </cell>
          <cell r="H67" t="str">
            <v>苏州市</v>
          </cell>
          <cell r="I67" t="str">
            <v>相城区</v>
          </cell>
          <cell r="J67" t="str">
            <v>0512-65401177</v>
          </cell>
          <cell r="K67" t="str">
            <v>0512-65908210</v>
          </cell>
          <cell r="L67" t="str">
            <v>gm@szwl.com</v>
          </cell>
          <cell r="M67" t="str">
            <v>gumin@szwl.com；ghsphinx@163.com</v>
          </cell>
          <cell r="N67" t="str">
            <v>91320507780279742D</v>
          </cell>
        </row>
        <row r="68">
          <cell r="A68" t="str">
            <v>苏州海之博汽车科技有限公司</v>
          </cell>
          <cell r="B68" t="str">
            <v>存续</v>
          </cell>
          <cell r="C68" t="str">
            <v>张全慧</v>
          </cell>
          <cell r="D68" t="str">
            <v>1800万元人民币</v>
          </cell>
          <cell r="E68" t="str">
            <v>2020-01-02</v>
          </cell>
          <cell r="F68" t="str">
            <v>2022-01-07</v>
          </cell>
          <cell r="G68" t="str">
            <v>江苏省</v>
          </cell>
          <cell r="H68" t="str">
            <v>苏州市</v>
          </cell>
          <cell r="I68" t="str">
            <v>相城区</v>
          </cell>
          <cell r="J68" t="str">
            <v>19951231082</v>
          </cell>
          <cell r="K68" t="str">
            <v>0512-87818549; 18616704986</v>
          </cell>
          <cell r="L68" t="str">
            <v>hiboxz@hibo-tech.com</v>
          </cell>
          <cell r="M68" t="str">
            <v>liangxia.wang@hibo-tech.com；1067115217@qq.com</v>
          </cell>
          <cell r="N68" t="str">
            <v>91320507MA20QFCBXX</v>
          </cell>
        </row>
        <row r="69">
          <cell r="A69" t="str">
            <v>苏州恒达塑料工业有限公司</v>
          </cell>
          <cell r="B69" t="str">
            <v>存续</v>
          </cell>
          <cell r="C69" t="str">
            <v>李梅生</v>
          </cell>
          <cell r="D69" t="str">
            <v>1300万元人民币</v>
          </cell>
          <cell r="E69" t="str">
            <v>2002-05-28</v>
          </cell>
          <cell r="F69" t="str">
            <v>2019-06-28</v>
          </cell>
          <cell r="G69" t="str">
            <v>江苏省</v>
          </cell>
          <cell r="H69" t="str">
            <v>苏州市</v>
          </cell>
          <cell r="I69" t="str">
            <v>相城区</v>
          </cell>
          <cell r="J69" t="str">
            <v>0512-65403923</v>
          </cell>
          <cell r="K69" t="str">
            <v>0512-65908210; 0512-65905068</v>
          </cell>
          <cell r="L69" t="str">
            <v>wanlong@szwl.com</v>
          </cell>
          <cell r="M69" t="str">
            <v>-</v>
          </cell>
          <cell r="N69" t="str">
            <v>91320507739400993C</v>
          </cell>
        </row>
        <row r="70">
          <cell r="A70" t="str">
            <v>苏州市凯丽耐实业有限公司</v>
          </cell>
          <cell r="B70" t="str">
            <v>存续</v>
          </cell>
          <cell r="C70" t="str">
            <v>阙方斌</v>
          </cell>
          <cell r="D70" t="str">
            <v>680万元人民币</v>
          </cell>
          <cell r="E70" t="str">
            <v>2009-04-07</v>
          </cell>
          <cell r="F70" t="str">
            <v>2020-07-29</v>
          </cell>
          <cell r="G70" t="str">
            <v>江苏省</v>
          </cell>
          <cell r="H70" t="str">
            <v>苏州市</v>
          </cell>
          <cell r="I70" t="str">
            <v>相城区</v>
          </cell>
          <cell r="J70" t="str">
            <v>0512-65993188</v>
          </cell>
          <cell r="K70" t="str">
            <v>13771889768; 0512-65404478; 13806208768</v>
          </cell>
          <cell r="L70" t="str">
            <v>linying@corinate.com</v>
          </cell>
          <cell r="M70" t="str">
            <v>corinate@163.com</v>
          </cell>
          <cell r="N70" t="str">
            <v>913205076878179809</v>
          </cell>
        </row>
        <row r="71">
          <cell r="A71" t="str">
            <v>苏州康索机电有限公司</v>
          </cell>
          <cell r="B71" t="str">
            <v>存续</v>
          </cell>
          <cell r="C71" t="str">
            <v>顾宏伟</v>
          </cell>
          <cell r="D71" t="str">
            <v>2000万元人民币</v>
          </cell>
          <cell r="E71" t="str">
            <v>2014-06-23</v>
          </cell>
          <cell r="F71" t="str">
            <v>2019-06-29</v>
          </cell>
          <cell r="G71" t="str">
            <v>江苏省</v>
          </cell>
          <cell r="H71" t="str">
            <v>苏州市</v>
          </cell>
          <cell r="I71" t="str">
            <v>相城区</v>
          </cell>
          <cell r="J71" t="str">
            <v>0512-65905436</v>
          </cell>
          <cell r="K71" t="str">
            <v>0512-67596999</v>
          </cell>
          <cell r="L71" t="str">
            <v>-</v>
          </cell>
          <cell r="M71" t="str">
            <v>-</v>
          </cell>
          <cell r="N71" t="str">
            <v>91320507302203081K</v>
          </cell>
        </row>
        <row r="72">
          <cell r="A72" t="str">
            <v>苏州奥维精密机械有限公司</v>
          </cell>
          <cell r="B72" t="str">
            <v>存续</v>
          </cell>
          <cell r="C72" t="str">
            <v>司马稀汝</v>
          </cell>
          <cell r="D72" t="str">
            <v>17500万元人民币</v>
          </cell>
          <cell r="E72" t="str">
            <v>2011-03-23</v>
          </cell>
          <cell r="F72" t="str">
            <v>2019-10-14</v>
          </cell>
          <cell r="G72" t="str">
            <v>江苏省</v>
          </cell>
          <cell r="H72" t="str">
            <v>苏州市</v>
          </cell>
          <cell r="I72" t="str">
            <v>相城区</v>
          </cell>
          <cell r="J72" t="str">
            <v>0512-62920338</v>
          </cell>
          <cell r="K72" t="str">
            <v>-</v>
          </cell>
          <cell r="L72" t="str">
            <v>746658007@qq.com</v>
          </cell>
          <cell r="M72" t="str">
            <v>-</v>
          </cell>
          <cell r="N72" t="str">
            <v>91320507571392802U</v>
          </cell>
        </row>
        <row r="73">
          <cell r="A73" t="str">
            <v>苏州恒源盛模塑有限公司</v>
          </cell>
          <cell r="B73" t="str">
            <v>存续</v>
          </cell>
          <cell r="C73" t="str">
            <v>赵菊珍</v>
          </cell>
          <cell r="D73" t="str">
            <v>1000万元人民币</v>
          </cell>
          <cell r="E73" t="str">
            <v>2006-12-01</v>
          </cell>
          <cell r="F73" t="str">
            <v>2021-08-09</v>
          </cell>
          <cell r="G73" t="str">
            <v>江苏省</v>
          </cell>
          <cell r="H73" t="str">
            <v>苏州市</v>
          </cell>
          <cell r="I73" t="str">
            <v>相城区</v>
          </cell>
          <cell r="J73" t="str">
            <v>0512-66101282</v>
          </cell>
          <cell r="K73" t="str">
            <v>13862131238; 15190068503; 13913562878</v>
          </cell>
          <cell r="L73" t="str">
            <v>szhys888@163.com</v>
          </cell>
          <cell r="M73" t="str">
            <v>646699613@qq.com；742698873@qq.com；742698872@qq.COM</v>
          </cell>
          <cell r="N73" t="str">
            <v>91320507796106539F</v>
          </cell>
        </row>
        <row r="74">
          <cell r="A74" t="str">
            <v>苏州锑玛刀具科技有限公司</v>
          </cell>
          <cell r="B74" t="str">
            <v>存续</v>
          </cell>
          <cell r="C74" t="str">
            <v>凌冰</v>
          </cell>
          <cell r="D74" t="str">
            <v>500万元人民币</v>
          </cell>
          <cell r="E74" t="str">
            <v>2019-06-06</v>
          </cell>
          <cell r="F74" t="str">
            <v>2021-03-04</v>
          </cell>
          <cell r="G74" t="str">
            <v>江苏省</v>
          </cell>
          <cell r="H74" t="str">
            <v>苏州市</v>
          </cell>
          <cell r="I74" t="str">
            <v>相城区</v>
          </cell>
          <cell r="J74" t="str">
            <v>0512-62927765</v>
          </cell>
          <cell r="K74" t="str">
            <v>-</v>
          </cell>
          <cell r="L74" t="str">
            <v>368367433@qq.com</v>
          </cell>
          <cell r="M74" t="str">
            <v>-</v>
          </cell>
          <cell r="N74" t="str">
            <v>91320507MA1YH9HW7D</v>
          </cell>
        </row>
        <row r="75">
          <cell r="A75" t="str">
            <v>苏州斯宾耐特化纤科技有限公司</v>
          </cell>
          <cell r="B75" t="str">
            <v>存续</v>
          </cell>
          <cell r="C75" t="str">
            <v>孙银男</v>
          </cell>
          <cell r="D75" t="str">
            <v>8500万元人民币</v>
          </cell>
          <cell r="E75" t="str">
            <v>2017-12-27</v>
          </cell>
          <cell r="F75" t="str">
            <v>2021-12-03</v>
          </cell>
          <cell r="G75" t="str">
            <v>江苏省</v>
          </cell>
          <cell r="H75" t="str">
            <v>苏州市</v>
          </cell>
          <cell r="I75" t="str">
            <v>相城区</v>
          </cell>
          <cell r="J75" t="str">
            <v>0512-66101688</v>
          </cell>
          <cell r="K75" t="str">
            <v>-</v>
          </cell>
          <cell r="L75" t="str">
            <v>-</v>
          </cell>
          <cell r="M75" t="str">
            <v>-</v>
          </cell>
          <cell r="N75" t="str">
            <v>91320507MA1UTDYB6D</v>
          </cell>
        </row>
        <row r="76">
          <cell r="A76" t="str">
            <v>苏州富邦机械链传动制造有限公司</v>
          </cell>
          <cell r="B76" t="str">
            <v>存续</v>
          </cell>
          <cell r="C76" t="str">
            <v>荣国华</v>
          </cell>
          <cell r="D76" t="str">
            <v>500万元人民币</v>
          </cell>
          <cell r="E76" t="str">
            <v>2007-01-04</v>
          </cell>
          <cell r="F76" t="str">
            <v>2019-06-29</v>
          </cell>
          <cell r="G76" t="str">
            <v>江苏省</v>
          </cell>
          <cell r="H76" t="str">
            <v>苏州市</v>
          </cell>
          <cell r="I76" t="str">
            <v>相城区</v>
          </cell>
          <cell r="J76" t="str">
            <v>0512-66732411</v>
          </cell>
          <cell r="K76" t="str">
            <v>0512-65411616; 0512-6541161; 0512-65991018</v>
          </cell>
          <cell r="L76" t="str">
            <v>522842220@qq.com</v>
          </cell>
          <cell r="M76" t="str">
            <v>271949610@qq.com</v>
          </cell>
          <cell r="N76" t="str">
            <v>9132050779654677X6</v>
          </cell>
        </row>
        <row r="77">
          <cell r="A77" t="str">
            <v>苏州市凯发金属制品有限公司</v>
          </cell>
          <cell r="B77" t="str">
            <v>存续</v>
          </cell>
          <cell r="C77" t="str">
            <v>谢建康</v>
          </cell>
          <cell r="D77" t="str">
            <v>1200万元人民币</v>
          </cell>
          <cell r="E77" t="str">
            <v>1999-09-29</v>
          </cell>
          <cell r="F77" t="str">
            <v>2023-01-13</v>
          </cell>
          <cell r="G77" t="str">
            <v>江苏省</v>
          </cell>
          <cell r="H77" t="str">
            <v>苏州市</v>
          </cell>
          <cell r="I77" t="str">
            <v>相城区</v>
          </cell>
          <cell r="J77" t="str">
            <v>0512-65460925</v>
          </cell>
          <cell r="K77" t="str">
            <v>13862138898</v>
          </cell>
          <cell r="L77" t="str">
            <v>kakfsign@163.com</v>
          </cell>
          <cell r="M77" t="str">
            <v>hqdzlcn@163.com</v>
          </cell>
          <cell r="N77" t="str">
            <v>91320507714991723G</v>
          </cell>
        </row>
        <row r="78">
          <cell r="A78" t="str">
            <v>苏州韵安电器有限公司</v>
          </cell>
          <cell r="B78" t="str">
            <v>存续</v>
          </cell>
          <cell r="C78" t="str">
            <v>孙晓华</v>
          </cell>
          <cell r="D78" t="str">
            <v>1000万元人民币</v>
          </cell>
          <cell r="E78" t="str">
            <v>2007-06-05</v>
          </cell>
          <cell r="F78" t="str">
            <v>2020-04-17</v>
          </cell>
          <cell r="G78" t="str">
            <v>江苏省</v>
          </cell>
          <cell r="H78" t="str">
            <v>苏州市</v>
          </cell>
          <cell r="I78" t="str">
            <v>相城区</v>
          </cell>
          <cell r="J78" t="str">
            <v>13063873480</v>
          </cell>
          <cell r="K78" t="str">
            <v>0512-65468246</v>
          </cell>
          <cell r="L78" t="str">
            <v>yd-zghying@163.com</v>
          </cell>
          <cell r="M78" t="str">
            <v>yd_zghying@163.com</v>
          </cell>
          <cell r="N78" t="str">
            <v>91320507662732833D</v>
          </cell>
        </row>
        <row r="79">
          <cell r="A79" t="str">
            <v>苏州市格范五金塑胶工业有限公司</v>
          </cell>
          <cell r="B79" t="str">
            <v>存续</v>
          </cell>
          <cell r="C79" t="str">
            <v>李棱</v>
          </cell>
          <cell r="D79" t="str">
            <v>15000万元人民币</v>
          </cell>
          <cell r="E79" t="str">
            <v>2006-06-19</v>
          </cell>
          <cell r="F79" t="str">
            <v>2021-11-16</v>
          </cell>
          <cell r="G79" t="str">
            <v>江苏省</v>
          </cell>
          <cell r="H79" t="str">
            <v>苏州市</v>
          </cell>
          <cell r="I79" t="str">
            <v>相城区</v>
          </cell>
          <cell r="J79" t="str">
            <v>0512-67088443</v>
          </cell>
          <cell r="K79" t="str">
            <v>0512-65656111; 13771964232; 0512-65998838; 0512-65998839</v>
          </cell>
          <cell r="L79" t="str">
            <v>wangxia@seksun.com.cn</v>
          </cell>
          <cell r="M79" t="str">
            <v>shenyanping@seksun.com.cn；finance@anjiesz.com</v>
          </cell>
          <cell r="N79" t="str">
            <v>913205077890848618</v>
          </cell>
        </row>
        <row r="80">
          <cell r="A80" t="str">
            <v>苏州凯旋机电元件有限公司</v>
          </cell>
          <cell r="B80" t="str">
            <v>存续</v>
          </cell>
          <cell r="C80" t="str">
            <v>川副哲</v>
          </cell>
          <cell r="D80" t="str">
            <v>1286万美元</v>
          </cell>
          <cell r="E80" t="str">
            <v>1994-11-24</v>
          </cell>
          <cell r="F80" t="str">
            <v>2023-01-19</v>
          </cell>
          <cell r="G80" t="str">
            <v>江苏省</v>
          </cell>
          <cell r="H80" t="str">
            <v>苏州市</v>
          </cell>
          <cell r="I80" t="str">
            <v>相城区</v>
          </cell>
          <cell r="J80" t="str">
            <v>0512-82277055</v>
          </cell>
          <cell r="K80" t="str">
            <v>0512-65997692; 0512-65996276; 0512-65994771</v>
          </cell>
          <cell r="L80" t="str">
            <v>suliling@s-shc.com</v>
          </cell>
          <cell r="M80" t="str">
            <v>xuliqian@s-shc.com</v>
          </cell>
          <cell r="N80" t="str">
            <v>91320500608235983L</v>
          </cell>
        </row>
        <row r="81">
          <cell r="A81" t="str">
            <v>苏州联谊达电子有限公司</v>
          </cell>
          <cell r="B81" t="str">
            <v>存续</v>
          </cell>
          <cell r="C81" t="str">
            <v>王永山</v>
          </cell>
          <cell r="D81" t="str">
            <v>500万元人民币</v>
          </cell>
          <cell r="E81" t="str">
            <v>2010-07-05</v>
          </cell>
          <cell r="F81" t="str">
            <v>2020-01-23</v>
          </cell>
          <cell r="G81" t="str">
            <v>江苏省</v>
          </cell>
          <cell r="H81" t="str">
            <v>苏州市</v>
          </cell>
          <cell r="I81" t="str">
            <v>相城区</v>
          </cell>
          <cell r="J81" t="str">
            <v>18994381129</v>
          </cell>
          <cell r="K81" t="str">
            <v>-</v>
          </cell>
          <cell r="L81" t="str">
            <v>429090026@qq.com</v>
          </cell>
          <cell r="M81" t="str">
            <v>liuzx@qq.com</v>
          </cell>
          <cell r="N81" t="str">
            <v>913205055580540083</v>
          </cell>
        </row>
        <row r="82">
          <cell r="A82" t="str">
            <v>苏州利德精工制造有限公司</v>
          </cell>
          <cell r="B82" t="str">
            <v>存续</v>
          </cell>
          <cell r="C82" t="str">
            <v>邵金林</v>
          </cell>
          <cell r="D82" t="str">
            <v>5480万元人民币</v>
          </cell>
          <cell r="E82" t="str">
            <v>2001-07-10</v>
          </cell>
          <cell r="F82" t="str">
            <v>2019-06-29</v>
          </cell>
          <cell r="G82" t="str">
            <v>江苏省</v>
          </cell>
          <cell r="H82" t="str">
            <v>苏州市</v>
          </cell>
          <cell r="I82" t="str">
            <v>相城区</v>
          </cell>
          <cell r="J82" t="str">
            <v>0512-65410651</v>
          </cell>
          <cell r="K82" t="str">
            <v>-</v>
          </cell>
          <cell r="L82" t="str">
            <v>solid_tex@aliyun.com</v>
          </cell>
          <cell r="M82" t="str">
            <v>-</v>
          </cell>
          <cell r="N82" t="str">
            <v>91320507730117243A</v>
          </cell>
        </row>
        <row r="83">
          <cell r="A83" t="str">
            <v>苏州未来电器股份有限公司</v>
          </cell>
          <cell r="B83" t="str">
            <v>存续</v>
          </cell>
          <cell r="C83" t="str">
            <v>楼洋</v>
          </cell>
          <cell r="D83" t="str">
            <v>10500万元人民币</v>
          </cell>
          <cell r="E83" t="str">
            <v>2001-09-03</v>
          </cell>
          <cell r="F83" t="str">
            <v>2021-05-21</v>
          </cell>
          <cell r="G83" t="str">
            <v>江苏省</v>
          </cell>
          <cell r="H83" t="str">
            <v>苏州市</v>
          </cell>
          <cell r="I83" t="str">
            <v>相城区</v>
          </cell>
          <cell r="J83" t="str">
            <v>0512-61110000</v>
          </cell>
          <cell r="K83" t="str">
            <v>17706215675; 0512-65992708; 13862149155; 0512-65862720; 13661434889; 0512-65416839; 13987455612</v>
          </cell>
          <cell r="L83" t="str">
            <v>zljin@szfuture.com</v>
          </cell>
          <cell r="M83" t="str">
            <v>sale@szfuture.com；hhcao@szfut.com；szwldq@163.com</v>
          </cell>
          <cell r="N83" t="str">
            <v>9132050073114856XD</v>
          </cell>
        </row>
        <row r="84">
          <cell r="A84" t="str">
            <v>苏州东吾丰机械科技有限公司</v>
          </cell>
          <cell r="B84" t="str">
            <v>存续</v>
          </cell>
          <cell r="C84" t="str">
            <v>吴天军</v>
          </cell>
          <cell r="D84" t="str">
            <v>1000万元人民币</v>
          </cell>
          <cell r="E84" t="str">
            <v>2015-02-16</v>
          </cell>
          <cell r="F84" t="str">
            <v>2019-11-01</v>
          </cell>
          <cell r="G84" t="str">
            <v>江苏省</v>
          </cell>
          <cell r="H84" t="str">
            <v>苏州市</v>
          </cell>
          <cell r="I84" t="str">
            <v>相城区</v>
          </cell>
          <cell r="J84" t="str">
            <v>18626280688</v>
          </cell>
          <cell r="K84" t="str">
            <v>0512-66708828; 13862400698</v>
          </cell>
          <cell r="L84" t="str">
            <v>30131355@qq.com</v>
          </cell>
          <cell r="M84" t="str">
            <v>229063690@QQ.COM；252604609@qq.com；cchcw@sohu.com</v>
          </cell>
          <cell r="N84" t="str">
            <v>91320507330930470K</v>
          </cell>
        </row>
        <row r="85">
          <cell r="A85" t="str">
            <v>永儒塑胶工业（苏州）有限公司</v>
          </cell>
          <cell r="B85" t="str">
            <v>存续</v>
          </cell>
          <cell r="C85" t="str">
            <v>Qin ZOU</v>
          </cell>
          <cell r="D85" t="str">
            <v>600万美元</v>
          </cell>
          <cell r="E85" t="str">
            <v>1995-04-17</v>
          </cell>
          <cell r="F85" t="str">
            <v>2021-05-10</v>
          </cell>
          <cell r="G85" t="str">
            <v>江苏省</v>
          </cell>
          <cell r="H85" t="str">
            <v>苏州市</v>
          </cell>
          <cell r="I85" t="str">
            <v>相城区</v>
          </cell>
          <cell r="J85" t="str">
            <v>0512-65382502</v>
          </cell>
          <cell r="K85" t="str">
            <v>-</v>
          </cell>
          <cell r="L85" t="str">
            <v>Rolisa.Li@sbdinc.com</v>
          </cell>
          <cell r="M85" t="str">
            <v>qiao-xian.yang@sbdinc.com；business@yongru.com</v>
          </cell>
          <cell r="N85" t="str">
            <v>91320500608288858P</v>
          </cell>
        </row>
        <row r="86">
          <cell r="A86" t="str">
            <v>苏州呈润电子有限公司</v>
          </cell>
          <cell r="B86" t="str">
            <v>存续</v>
          </cell>
          <cell r="C86" t="str">
            <v>朱建方</v>
          </cell>
          <cell r="D86" t="str">
            <v>3000万元人民币</v>
          </cell>
          <cell r="E86" t="str">
            <v>2008-08-06</v>
          </cell>
          <cell r="F86" t="str">
            <v>2022-03-15</v>
          </cell>
          <cell r="G86" t="str">
            <v>江苏省</v>
          </cell>
          <cell r="H86" t="str">
            <v>苏州市</v>
          </cell>
          <cell r="I86" t="str">
            <v>相城区</v>
          </cell>
          <cell r="J86" t="str">
            <v>15151481732</v>
          </cell>
          <cell r="K86" t="str">
            <v>0512-65802912; 0512-65802919; 0512-69592613; 15950048880</v>
          </cell>
          <cell r="L86" t="str">
            <v>yoyo@szcqtr.com</v>
          </cell>
          <cell r="M86" t="str">
            <v>jeff.zhu@szcqtr.com</v>
          </cell>
          <cell r="N86" t="str">
            <v>913205076789597336</v>
          </cell>
        </row>
        <row r="87">
          <cell r="A87" t="str">
            <v>苏州双州电子科技有限公司</v>
          </cell>
          <cell r="B87" t="str">
            <v>存续</v>
          </cell>
          <cell r="C87" t="str">
            <v>许峰</v>
          </cell>
          <cell r="D87" t="str">
            <v>1000万元人民币</v>
          </cell>
          <cell r="E87" t="str">
            <v>2014-07-25</v>
          </cell>
          <cell r="F87" t="str">
            <v>2022-09-09</v>
          </cell>
          <cell r="G87" t="str">
            <v>江苏省</v>
          </cell>
          <cell r="H87" t="str">
            <v>苏州市</v>
          </cell>
          <cell r="I87" t="str">
            <v>相城区</v>
          </cell>
          <cell r="J87" t="str">
            <v>0512-66708818</v>
          </cell>
          <cell r="K87" t="str">
            <v>0512-65809647</v>
          </cell>
          <cell r="L87" t="str">
            <v>szhua_2011@163.com</v>
          </cell>
          <cell r="M87" t="str">
            <v>SZHUS_2011@163.COM</v>
          </cell>
          <cell r="N87" t="str">
            <v>91320507398381375R</v>
          </cell>
        </row>
        <row r="88">
          <cell r="A88" t="str">
            <v>苏州鸿凌达电子科技股份有限公司</v>
          </cell>
          <cell r="B88" t="str">
            <v>存续</v>
          </cell>
          <cell r="C88" t="str">
            <v>郭志军</v>
          </cell>
          <cell r="D88" t="str">
            <v>2000万元人民币</v>
          </cell>
          <cell r="E88" t="str">
            <v>2013-08-07</v>
          </cell>
          <cell r="F88" t="str">
            <v>2022-09-02</v>
          </cell>
          <cell r="G88" t="str">
            <v>江苏省</v>
          </cell>
          <cell r="H88" t="str">
            <v>苏州市</v>
          </cell>
          <cell r="I88" t="str">
            <v>相城区</v>
          </cell>
          <cell r="J88" t="str">
            <v>0512-62518918</v>
          </cell>
          <cell r="K88" t="str">
            <v>15850224429; 18862301765; 18662330469; 0512-65360430; 18662617561</v>
          </cell>
          <cell r="L88" t="str">
            <v>hr01@szkanronics.com</v>
          </cell>
          <cell r="M88" t="str">
            <v>lilycyr@szkanronics.com；sia.zhao@szkanronics.com；371923658@qq.com</v>
          </cell>
          <cell r="N88" t="str">
            <v>913205830747227780</v>
          </cell>
        </row>
        <row r="89">
          <cell r="A89" t="str">
            <v>苏州昊信精密科技有限公司</v>
          </cell>
          <cell r="B89" t="str">
            <v>存续</v>
          </cell>
          <cell r="C89" t="str">
            <v>庄旭</v>
          </cell>
          <cell r="D89" t="str">
            <v>1000万元人民币</v>
          </cell>
          <cell r="E89" t="str">
            <v>2010-04-28</v>
          </cell>
          <cell r="F89" t="str">
            <v>2021-08-27</v>
          </cell>
          <cell r="G89" t="str">
            <v>江苏省</v>
          </cell>
          <cell r="H89" t="str">
            <v>苏州市</v>
          </cell>
          <cell r="I89" t="str">
            <v>相城区</v>
          </cell>
          <cell r="J89" t="str">
            <v>15995886820</v>
          </cell>
          <cell r="K89" t="str">
            <v>0512-82285286</v>
          </cell>
          <cell r="L89" t="str">
            <v>luminjuan-fd@sz-haoxin.cn</v>
          </cell>
          <cell r="M89" t="str">
            <v>haoxin@sz-haoxin.cn；haoxinjingmi@163.com；lumj@haoxin-as.com</v>
          </cell>
          <cell r="N89" t="str">
            <v>913205065546418466</v>
          </cell>
        </row>
        <row r="90">
          <cell r="A90" t="str">
            <v>苏州市建筑材料再生资源利用有限公司</v>
          </cell>
          <cell r="B90" t="str">
            <v>存续</v>
          </cell>
          <cell r="C90" t="str">
            <v>金建民</v>
          </cell>
          <cell r="D90" t="str">
            <v>5000万元人民币</v>
          </cell>
          <cell r="E90" t="str">
            <v>2013-08-16</v>
          </cell>
          <cell r="F90" t="str">
            <v>2022-04-20</v>
          </cell>
          <cell r="G90" t="str">
            <v>江苏省</v>
          </cell>
          <cell r="H90" t="str">
            <v>苏州市</v>
          </cell>
          <cell r="I90" t="str">
            <v>相城区</v>
          </cell>
          <cell r="J90" t="str">
            <v>0512-66561338</v>
          </cell>
          <cell r="K90" t="str">
            <v>0512-66560938</v>
          </cell>
          <cell r="L90" t="str">
            <v>609869989@qq.com</v>
          </cell>
          <cell r="M90" t="str">
            <v>szjczygs@123.com；szjczygs@126.com</v>
          </cell>
          <cell r="N90" t="str">
            <v>913205060763171514</v>
          </cell>
        </row>
        <row r="91">
          <cell r="A91" t="str">
            <v>浩英生物科技（苏州）有限公司</v>
          </cell>
          <cell r="B91" t="str">
            <v>在业</v>
          </cell>
          <cell r="C91" t="str">
            <v>胡沁</v>
          </cell>
          <cell r="D91" t="str">
            <v>4090.909万元人民币</v>
          </cell>
          <cell r="E91" t="str">
            <v>2020-08-11</v>
          </cell>
          <cell r="F91" t="str">
            <v>2022-12-21</v>
          </cell>
          <cell r="G91" t="str">
            <v>江苏省</v>
          </cell>
          <cell r="H91" t="str">
            <v>苏州市</v>
          </cell>
          <cell r="I91" t="str">
            <v>相城区</v>
          </cell>
          <cell r="J91" t="str">
            <v>13401455133</v>
          </cell>
          <cell r="K91" t="str">
            <v>-</v>
          </cell>
          <cell r="L91" t="str">
            <v>963462354@qq.com</v>
          </cell>
          <cell r="M91" t="str">
            <v>hq@sz-haojun.com</v>
          </cell>
          <cell r="N91" t="str">
            <v>91320507MA2266KY7X</v>
          </cell>
        </row>
        <row r="92">
          <cell r="A92" t="str">
            <v>苏州万旭电子元件有限公司</v>
          </cell>
          <cell r="B92" t="str">
            <v>存续</v>
          </cell>
          <cell r="C92" t="str">
            <v>张程钦</v>
          </cell>
          <cell r="D92" t="str">
            <v>1600万美元</v>
          </cell>
          <cell r="E92" t="str">
            <v>1994-01-18</v>
          </cell>
          <cell r="F92" t="str">
            <v>2023-01-30</v>
          </cell>
          <cell r="G92" t="str">
            <v>江苏省</v>
          </cell>
          <cell r="H92" t="str">
            <v>苏州市</v>
          </cell>
          <cell r="I92" t="str">
            <v>相城区</v>
          </cell>
          <cell r="J92" t="str">
            <v>0512-66701517</v>
          </cell>
          <cell r="K92" t="str">
            <v>0512-66706009; 0512-66706340</v>
          </cell>
          <cell r="L92" t="str">
            <v>zhuyun.zhou@wanshih.com.cn</v>
          </cell>
          <cell r="M92" t="str">
            <v>lijun.zhou@wanshih.com.cn；qianlili@wanshih.com.cn；aiping.lu@wanshih.com.cn</v>
          </cell>
          <cell r="N92" t="str">
            <v>91320500608288014R</v>
          </cell>
        </row>
        <row r="93">
          <cell r="A93" t="str">
            <v>苏州市维明精工有限责任公司</v>
          </cell>
          <cell r="B93" t="str">
            <v>存续</v>
          </cell>
          <cell r="C93" t="str">
            <v>戈彬</v>
          </cell>
          <cell r="D93" t="str">
            <v>200万元人民币</v>
          </cell>
          <cell r="E93" t="str">
            <v>2020-12-29</v>
          </cell>
          <cell r="F93" t="str">
            <v>2020-12-29</v>
          </cell>
          <cell r="G93" t="str">
            <v>江苏省</v>
          </cell>
          <cell r="H93" t="str">
            <v>苏州市</v>
          </cell>
          <cell r="I93" t="str">
            <v>相城区</v>
          </cell>
          <cell r="J93" t="str">
            <v>13862132603</v>
          </cell>
          <cell r="K93" t="str">
            <v>-</v>
          </cell>
          <cell r="L93" t="str">
            <v>452678541@qq.com</v>
          </cell>
          <cell r="M93" t="str">
            <v>-</v>
          </cell>
          <cell r="N93" t="str">
            <v>91320507MA24TC929R</v>
          </cell>
        </row>
        <row r="94">
          <cell r="A94" t="str">
            <v>中亿腾模塑科技（苏州）有限公司</v>
          </cell>
          <cell r="B94" t="str">
            <v>存续</v>
          </cell>
          <cell r="C94" t="str">
            <v>吴晓民</v>
          </cell>
          <cell r="D94" t="str">
            <v>1000万元人民币</v>
          </cell>
          <cell r="E94" t="str">
            <v>2015-07-08</v>
          </cell>
          <cell r="F94" t="str">
            <v>2019-06-29</v>
          </cell>
          <cell r="G94" t="str">
            <v>江苏省</v>
          </cell>
          <cell r="H94" t="str">
            <v>苏州市</v>
          </cell>
          <cell r="I94" t="str">
            <v>相城区</v>
          </cell>
          <cell r="J94" t="str">
            <v>0512-66701933</v>
          </cell>
          <cell r="K94" t="str">
            <v>-</v>
          </cell>
          <cell r="L94" t="str">
            <v>-</v>
          </cell>
          <cell r="M94" t="str">
            <v>-</v>
          </cell>
          <cell r="N94" t="str">
            <v>913205073462392976</v>
          </cell>
        </row>
        <row r="95">
          <cell r="A95" t="str">
            <v>苏州欧坤电器科技有限公司</v>
          </cell>
          <cell r="B95" t="str">
            <v>存续</v>
          </cell>
          <cell r="C95" t="str">
            <v>侯晓君</v>
          </cell>
          <cell r="D95" t="str">
            <v>1000万元人民币</v>
          </cell>
          <cell r="E95" t="str">
            <v>2013-12-05</v>
          </cell>
          <cell r="F95" t="str">
            <v>2022-12-02</v>
          </cell>
          <cell r="G95" t="str">
            <v>江苏省</v>
          </cell>
          <cell r="H95" t="str">
            <v>苏州市</v>
          </cell>
          <cell r="I95" t="str">
            <v>相城区</v>
          </cell>
          <cell r="J95" t="str">
            <v>0512-65086383</v>
          </cell>
          <cell r="K95" t="str">
            <v>13962142427; 18251181757</v>
          </cell>
          <cell r="L95" t="str">
            <v>OK_linayang@163.com</v>
          </cell>
          <cell r="M95" t="str">
            <v>3052481927@qq.com；438983800@qq.com；379970763@qq.com</v>
          </cell>
          <cell r="N95" t="str">
            <v>913205070850225159</v>
          </cell>
        </row>
        <row r="96">
          <cell r="A96" t="str">
            <v>苏州华科精密模具有限公司</v>
          </cell>
          <cell r="B96" t="str">
            <v>存续</v>
          </cell>
          <cell r="C96" t="str">
            <v>梁冬梅</v>
          </cell>
          <cell r="D96" t="str">
            <v>800万元人民币</v>
          </cell>
          <cell r="E96" t="str">
            <v>2003-05-30</v>
          </cell>
          <cell r="F96" t="str">
            <v>2021-12-20</v>
          </cell>
          <cell r="G96" t="str">
            <v>江苏省</v>
          </cell>
          <cell r="H96" t="str">
            <v>苏州市</v>
          </cell>
          <cell r="I96" t="str">
            <v>相城区</v>
          </cell>
          <cell r="J96" t="str">
            <v>13405099718</v>
          </cell>
          <cell r="K96" t="str">
            <v>0512-66701320</v>
          </cell>
          <cell r="L96" t="str">
            <v>13405099718@126.COM</v>
          </cell>
          <cell r="M96" t="str">
            <v>SHAOM@HAKECH.COM；HAEKCH@126.COM；Q62039112@126.COM</v>
          </cell>
          <cell r="N96" t="str">
            <v>91320507750508882B</v>
          </cell>
        </row>
        <row r="97">
          <cell r="A97" t="str">
            <v>苏州宣佑科技有限公司</v>
          </cell>
          <cell r="B97" t="str">
            <v>存续</v>
          </cell>
          <cell r="C97" t="str">
            <v>高黎</v>
          </cell>
          <cell r="D97" t="str">
            <v>5000万元人民币</v>
          </cell>
          <cell r="E97" t="str">
            <v>2006-12-13</v>
          </cell>
          <cell r="F97" t="str">
            <v>2019-06-29</v>
          </cell>
          <cell r="G97" t="str">
            <v>江苏省</v>
          </cell>
          <cell r="H97" t="str">
            <v>苏州市</v>
          </cell>
          <cell r="I97" t="str">
            <v>相城区</v>
          </cell>
          <cell r="J97" t="str">
            <v>0512-65379999</v>
          </cell>
          <cell r="K97" t="str">
            <v>13862138979; 13862163620</v>
          </cell>
          <cell r="L97" t="str">
            <v>Koyotech@139.com</v>
          </cell>
          <cell r="M97" t="str">
            <v>328159175@qq.com；xwq6565_sz@163.com</v>
          </cell>
          <cell r="N97" t="str">
            <v>913205077961069699</v>
          </cell>
        </row>
        <row r="98">
          <cell r="A98" t="str">
            <v>苏州清科电气有限公司</v>
          </cell>
          <cell r="B98" t="str">
            <v>存续</v>
          </cell>
          <cell r="C98" t="str">
            <v>潘国清</v>
          </cell>
          <cell r="D98" t="str">
            <v>6250万元人民币</v>
          </cell>
          <cell r="E98" t="str">
            <v>2014-07-21</v>
          </cell>
          <cell r="F98" t="str">
            <v>2022-08-17</v>
          </cell>
          <cell r="G98" t="str">
            <v>江苏省</v>
          </cell>
          <cell r="H98" t="str">
            <v>苏州市</v>
          </cell>
          <cell r="I98" t="str">
            <v>相城区</v>
          </cell>
          <cell r="J98" t="str">
            <v>0512-62825244</v>
          </cell>
          <cell r="K98" t="str">
            <v>0512-65790366</v>
          </cell>
          <cell r="L98" t="str">
            <v>qingkedianqi@163.com</v>
          </cell>
          <cell r="M98" t="str">
            <v>zouyanhong@tsingke-electric.com</v>
          </cell>
          <cell r="N98" t="str">
            <v>913205943983792831</v>
          </cell>
        </row>
        <row r="99">
          <cell r="A99" t="str">
            <v>苏州良才塑胶有限公司</v>
          </cell>
          <cell r="B99" t="str">
            <v>存续</v>
          </cell>
          <cell r="C99" t="str">
            <v>王忠</v>
          </cell>
          <cell r="D99" t="str">
            <v>5000万元人民币</v>
          </cell>
          <cell r="E99" t="str">
            <v>2008-02-15</v>
          </cell>
          <cell r="F99" t="str">
            <v>2021-07-23</v>
          </cell>
          <cell r="G99" t="str">
            <v>江苏省</v>
          </cell>
          <cell r="H99" t="str">
            <v>苏州市</v>
          </cell>
          <cell r="I99" t="str">
            <v>相城区</v>
          </cell>
          <cell r="J99" t="str">
            <v>0512-65712264</v>
          </cell>
          <cell r="K99" t="str">
            <v>13915428180; 0512-68852962-812; 13861322480; 0512-65712475; 13245654635</v>
          </cell>
          <cell r="L99" t="str">
            <v>jun-wu@liangc.com</v>
          </cell>
          <cell r="M99" t="str">
            <v>ju_wu@liangc.com；jun_wu@liangc.com</v>
          </cell>
          <cell r="N99" t="str">
            <v>91320507672037818Y</v>
          </cell>
        </row>
        <row r="100">
          <cell r="A100" t="str">
            <v>苏州沸特纸业有限公司</v>
          </cell>
          <cell r="B100" t="str">
            <v>存续</v>
          </cell>
          <cell r="C100" t="str">
            <v>沈明军</v>
          </cell>
          <cell r="D100" t="str">
            <v>10000万元人民币</v>
          </cell>
          <cell r="E100" t="str">
            <v>2016-06-21</v>
          </cell>
          <cell r="F100" t="str">
            <v>2019-07-08</v>
          </cell>
          <cell r="G100" t="str">
            <v>江苏省</v>
          </cell>
          <cell r="H100" t="str">
            <v>苏州市</v>
          </cell>
          <cell r="I100" t="str">
            <v>相城区</v>
          </cell>
          <cell r="J100" t="str">
            <v>0512-65996935</v>
          </cell>
          <cell r="K100" t="str">
            <v>13901753427</v>
          </cell>
          <cell r="L100" t="str">
            <v>-</v>
          </cell>
          <cell r="M100" t="str">
            <v>-</v>
          </cell>
          <cell r="N100" t="str">
            <v>91320507MA1MNA6A1G</v>
          </cell>
        </row>
        <row r="101">
          <cell r="A101" t="str">
            <v>苏州恩美卫生材料科技有限公司</v>
          </cell>
          <cell r="B101" t="str">
            <v>存续</v>
          </cell>
          <cell r="C101" t="str">
            <v>高丽华</v>
          </cell>
          <cell r="D101" t="str">
            <v>2000万元人民币</v>
          </cell>
          <cell r="E101" t="str">
            <v>2020-08-25</v>
          </cell>
          <cell r="F101" t="str">
            <v>2020-08-25</v>
          </cell>
          <cell r="G101" t="str">
            <v>江苏省</v>
          </cell>
          <cell r="H101" t="str">
            <v>苏州市</v>
          </cell>
          <cell r="I101" t="str">
            <v>相城区</v>
          </cell>
          <cell r="J101" t="str">
            <v>13862125698</v>
          </cell>
          <cell r="K101" t="str">
            <v>13914936939</v>
          </cell>
          <cell r="L101" t="str">
            <v>804528664@qq.com</v>
          </cell>
          <cell r="M101" t="str">
            <v>985752130@qq.com</v>
          </cell>
          <cell r="N101" t="str">
            <v>91320507MA22A24U3B</v>
          </cell>
        </row>
        <row r="102">
          <cell r="A102" t="str">
            <v>苏州莱易精密机电有限公司</v>
          </cell>
          <cell r="B102" t="str">
            <v>存续</v>
          </cell>
          <cell r="C102" t="str">
            <v>李铁君</v>
          </cell>
          <cell r="D102" t="str">
            <v>10000万元人民币</v>
          </cell>
          <cell r="E102" t="str">
            <v>2009-03-20</v>
          </cell>
          <cell r="F102" t="str">
            <v>2022-12-14</v>
          </cell>
          <cell r="G102" t="str">
            <v>江苏省</v>
          </cell>
          <cell r="H102" t="str">
            <v>苏州市</v>
          </cell>
          <cell r="I102" t="str">
            <v>相城区</v>
          </cell>
          <cell r="J102" t="str">
            <v>0512-66736839</v>
          </cell>
          <cell r="K102" t="str">
            <v>0512-66100765</v>
          </cell>
          <cell r="L102" t="str">
            <v>912690184@qq.com</v>
          </cell>
          <cell r="M102" t="str">
            <v>tony@lemcn.com；LE@lemch.com；LE@Lemcn.com</v>
          </cell>
          <cell r="N102" t="str">
            <v>91320507686589058J</v>
          </cell>
        </row>
        <row r="103">
          <cell r="A103" t="str">
            <v>苏州利达铸造有限公司</v>
          </cell>
          <cell r="B103" t="str">
            <v>存续</v>
          </cell>
          <cell r="C103" t="str">
            <v>季吉清</v>
          </cell>
          <cell r="D103" t="str">
            <v>300万元人民币</v>
          </cell>
          <cell r="E103" t="str">
            <v>2006-06-07</v>
          </cell>
          <cell r="F103" t="str">
            <v>2019-06-29</v>
          </cell>
          <cell r="G103" t="str">
            <v>江苏省</v>
          </cell>
          <cell r="H103" t="str">
            <v>苏州市</v>
          </cell>
          <cell r="I103" t="str">
            <v>相城区</v>
          </cell>
          <cell r="J103" t="str">
            <v>0512-65446260</v>
          </cell>
          <cell r="K103" t="str">
            <v>-</v>
          </cell>
          <cell r="L103" t="str">
            <v>lidazhuzao@126.com</v>
          </cell>
          <cell r="M103" t="str">
            <v>-</v>
          </cell>
          <cell r="N103" t="str">
            <v>91320507789084132G</v>
          </cell>
        </row>
        <row r="104">
          <cell r="A104" t="str">
            <v>苏州奥斯锻造有限公司</v>
          </cell>
          <cell r="B104" t="str">
            <v>存续</v>
          </cell>
          <cell r="C104" t="str">
            <v>施庆治</v>
          </cell>
          <cell r="D104" t="str">
            <v>5000万元人民币</v>
          </cell>
          <cell r="E104" t="str">
            <v>2006-08-31</v>
          </cell>
          <cell r="F104" t="str">
            <v>2021-09-17</v>
          </cell>
          <cell r="G104" t="str">
            <v>江苏省</v>
          </cell>
          <cell r="H104" t="str">
            <v>苏州市</v>
          </cell>
          <cell r="I104" t="str">
            <v>相城区</v>
          </cell>
          <cell r="J104" t="str">
            <v>13656202688</v>
          </cell>
          <cell r="K104" t="str">
            <v>0512-65421555; 0512-65420880; 13245678901; 15806130309; 18801541611</v>
          </cell>
          <cell r="L104" t="str">
            <v>evan@aosiforge.com</v>
          </cell>
          <cell r="M104" t="str">
            <v>652046911@qq.com；jhczy@21cn.COM</v>
          </cell>
          <cell r="N104" t="str">
            <v>9132050779233215XF</v>
          </cell>
        </row>
        <row r="105">
          <cell r="A105" t="str">
            <v>苏州市雷克五金电器有限公司</v>
          </cell>
          <cell r="B105" t="str">
            <v>存续</v>
          </cell>
          <cell r="C105" t="str">
            <v>张伟</v>
          </cell>
          <cell r="D105" t="str">
            <v>1650万元人民币</v>
          </cell>
          <cell r="E105" t="str">
            <v>2002-06-21</v>
          </cell>
          <cell r="F105" t="str">
            <v>2022-06-21</v>
          </cell>
          <cell r="G105" t="str">
            <v>江苏省</v>
          </cell>
          <cell r="H105" t="str">
            <v>苏州市</v>
          </cell>
          <cell r="I105" t="str">
            <v>相城区</v>
          </cell>
          <cell r="J105" t="str">
            <v>0512-88180000</v>
          </cell>
          <cell r="K105" t="str">
            <v>0512-8880008; 15850095772; 0512-88180008; 0512-88180008-8062</v>
          </cell>
          <cell r="L105" t="str">
            <v>caiwu01@lakeauto.com.cn</v>
          </cell>
          <cell r="M105" t="str">
            <v>sulan@lakeauto.com.cn</v>
          </cell>
          <cell r="N105" t="str">
            <v>91320507739401726A</v>
          </cell>
        </row>
        <row r="106">
          <cell r="A106" t="str">
            <v>新黎明科技股份有限公司</v>
          </cell>
          <cell r="B106" t="str">
            <v>存续</v>
          </cell>
          <cell r="C106" t="str">
            <v>郑振晓</v>
          </cell>
          <cell r="D106" t="str">
            <v>13678.2万元人民币</v>
          </cell>
          <cell r="E106" t="str">
            <v>2011-09-22</v>
          </cell>
          <cell r="F106" t="str">
            <v>2021-12-08</v>
          </cell>
          <cell r="G106" t="str">
            <v>江苏省</v>
          </cell>
          <cell r="H106" t="str">
            <v>苏州市</v>
          </cell>
          <cell r="I106" t="str">
            <v>相城区</v>
          </cell>
          <cell r="J106" t="str">
            <v>0512-65377777</v>
          </cell>
          <cell r="K106" t="str">
            <v>0512-69398117; 0512-66736077</v>
          </cell>
          <cell r="L106" t="str">
            <v>hrlm@hrlm.com</v>
          </cell>
          <cell r="M106" t="str">
            <v>408146459@qq.com</v>
          </cell>
          <cell r="N106" t="str">
            <v>91320500582331116Y</v>
          </cell>
        </row>
        <row r="107">
          <cell r="A107" t="str">
            <v>苏州科沃孚汽车零部件有限公司</v>
          </cell>
          <cell r="B107" t="str">
            <v>存续</v>
          </cell>
          <cell r="C107" t="str">
            <v>张莉</v>
          </cell>
          <cell r="D107" t="str">
            <v>10000万元人民币</v>
          </cell>
          <cell r="E107" t="str">
            <v>2016-11-03</v>
          </cell>
          <cell r="F107" t="str">
            <v>2019-06-29</v>
          </cell>
          <cell r="G107" t="str">
            <v>江苏省</v>
          </cell>
          <cell r="H107" t="str">
            <v>苏州市</v>
          </cell>
          <cell r="I107" t="str">
            <v>相城区</v>
          </cell>
          <cell r="J107" t="str">
            <v>13506132147</v>
          </cell>
          <cell r="K107" t="str">
            <v>13548471850</v>
          </cell>
          <cell r="L107" t="str">
            <v>243919451@qq.com</v>
          </cell>
          <cell r="M107" t="str">
            <v>phy594811@163.com</v>
          </cell>
          <cell r="N107" t="str">
            <v>91320507MA1MY78F7U</v>
          </cell>
        </row>
        <row r="108">
          <cell r="A108" t="str">
            <v>苏州合祥纺织科技有限公司</v>
          </cell>
          <cell r="B108" t="str">
            <v>存续</v>
          </cell>
          <cell r="C108" t="str">
            <v>汪红</v>
          </cell>
          <cell r="D108" t="str">
            <v>10600万元人民币</v>
          </cell>
          <cell r="E108" t="str">
            <v>2002-07-11</v>
          </cell>
          <cell r="F108" t="str">
            <v>2023-01-12</v>
          </cell>
          <cell r="G108" t="str">
            <v>江苏省</v>
          </cell>
          <cell r="H108" t="str">
            <v>苏州市</v>
          </cell>
          <cell r="I108" t="str">
            <v>相城区</v>
          </cell>
          <cell r="J108" t="str">
            <v>17521696020</v>
          </cell>
          <cell r="K108" t="str">
            <v>15850021791; 15262499173; 0512-87779955; 0512-87779907; 0512-87779597</v>
          </cell>
          <cell r="L108" t="str">
            <v>horizon@abstrade.com</v>
          </cell>
          <cell r="M108" t="str">
            <v>chenzhi@tuliphome.com；zhaoxia@tuliphome.com；renshi@tuliphome.com；pengshuangshuang@tuliphome.com</v>
          </cell>
          <cell r="N108" t="str">
            <v>91320500739575566K</v>
          </cell>
        </row>
        <row r="109">
          <cell r="A109" t="str">
            <v>苏州加益不锈钢制品有限公司</v>
          </cell>
          <cell r="B109" t="str">
            <v>存续</v>
          </cell>
          <cell r="C109" t="str">
            <v>殷林根</v>
          </cell>
          <cell r="D109" t="str">
            <v>800万元人民币</v>
          </cell>
          <cell r="E109" t="str">
            <v>1998-03-12</v>
          </cell>
          <cell r="F109" t="str">
            <v>2021-03-25</v>
          </cell>
          <cell r="G109" t="str">
            <v>江苏省</v>
          </cell>
          <cell r="H109" t="str">
            <v>苏州市</v>
          </cell>
          <cell r="I109" t="str">
            <v>相城区</v>
          </cell>
          <cell r="J109" t="str">
            <v>0512-65448289</v>
          </cell>
          <cell r="K109" t="str">
            <v>-</v>
          </cell>
          <cell r="L109" t="str">
            <v>suzhoujiayi@163.com</v>
          </cell>
          <cell r="M109" t="str">
            <v>-</v>
          </cell>
          <cell r="N109" t="str">
            <v>91320507251654287J</v>
          </cell>
        </row>
        <row r="110">
          <cell r="A110" t="str">
            <v>苏州欧美克合金工具有限公司</v>
          </cell>
          <cell r="B110" t="str">
            <v>存续</v>
          </cell>
          <cell r="C110" t="str">
            <v>王永富</v>
          </cell>
          <cell r="D110" t="str">
            <v>2775万元人民币</v>
          </cell>
          <cell r="E110" t="str">
            <v>2011-11-25</v>
          </cell>
          <cell r="F110" t="str">
            <v>2022-03-25</v>
          </cell>
          <cell r="G110" t="str">
            <v>江苏省</v>
          </cell>
          <cell r="H110" t="str">
            <v>苏州市</v>
          </cell>
          <cell r="I110" t="str">
            <v>相城区</v>
          </cell>
          <cell r="J110" t="str">
            <v>0512-63060887</v>
          </cell>
          <cell r="K110" t="str">
            <v>0512-69572563</v>
          </cell>
          <cell r="L110" t="str">
            <v>943791178@qq.com</v>
          </cell>
          <cell r="M110" t="str">
            <v>Oumeike@szomk.com；chengj@szomk.com</v>
          </cell>
          <cell r="N110" t="str">
            <v>91320507586624370H</v>
          </cell>
        </row>
        <row r="111">
          <cell r="A111" t="str">
            <v>福裕电子科技（苏州）有限公司</v>
          </cell>
          <cell r="B111" t="str">
            <v>存续</v>
          </cell>
          <cell r="C111" t="str">
            <v>王琳</v>
          </cell>
          <cell r="D111" t="str">
            <v>710万美元</v>
          </cell>
          <cell r="E111" t="str">
            <v>2002-06-06</v>
          </cell>
          <cell r="F111" t="str">
            <v>2019-04-11</v>
          </cell>
          <cell r="G111" t="str">
            <v>江苏省</v>
          </cell>
          <cell r="H111" t="str">
            <v>苏州市</v>
          </cell>
          <cell r="I111" t="str">
            <v>相城区</v>
          </cell>
          <cell r="J111" t="str">
            <v>0512-80689899</v>
          </cell>
          <cell r="K111" t="str">
            <v>0512-65448989; 0512-65440283</v>
          </cell>
          <cell r="L111" t="str">
            <v>ff-cw03@ffl-beto.com</v>
          </cell>
          <cell r="M111" t="str">
            <v>-</v>
          </cell>
          <cell r="N111" t="str">
            <v>913205007394008893</v>
          </cell>
        </row>
        <row r="112">
          <cell r="A112" t="str">
            <v>苏州宝丽迪材料科技股份有限公司</v>
          </cell>
          <cell r="B112" t="str">
            <v>存续</v>
          </cell>
          <cell r="C112" t="str">
            <v>徐毅明</v>
          </cell>
          <cell r="D112" t="str">
            <v>14400万元人民币</v>
          </cell>
          <cell r="E112" t="str">
            <v>2002-12-13</v>
          </cell>
          <cell r="F112" t="str">
            <v>2021-06-28</v>
          </cell>
          <cell r="G112" t="str">
            <v>江苏省</v>
          </cell>
          <cell r="H112" t="str">
            <v>苏州市</v>
          </cell>
          <cell r="I112" t="str">
            <v>相城区</v>
          </cell>
          <cell r="J112" t="str">
            <v>0512-65997405</v>
          </cell>
          <cell r="K112" t="str">
            <v>0512-65999277; 0512-65996925; 0512-65445630; 0512-65447592; 0512-65441749</v>
          </cell>
          <cell r="L112" t="str">
            <v>zhenquan@ppm-sz.cn</v>
          </cell>
          <cell r="M112" t="str">
            <v>BL@PPM-SZ.CN</v>
          </cell>
          <cell r="N112" t="str">
            <v>913205077439440375</v>
          </cell>
        </row>
        <row r="113">
          <cell r="A113" t="str">
            <v>苏州丹卡精密机械有限公司</v>
          </cell>
          <cell r="B113" t="str">
            <v>存续</v>
          </cell>
          <cell r="C113" t="str">
            <v>米长江</v>
          </cell>
          <cell r="D113" t="str">
            <v>3600万元人民币</v>
          </cell>
          <cell r="E113" t="str">
            <v>2012-05-03</v>
          </cell>
          <cell r="F113" t="str">
            <v>2020-11-02</v>
          </cell>
          <cell r="G113" t="str">
            <v>江苏省</v>
          </cell>
          <cell r="H113" t="str">
            <v>苏州市</v>
          </cell>
          <cell r="I113" t="str">
            <v>相城区</v>
          </cell>
          <cell r="J113" t="str">
            <v>0512-66908818</v>
          </cell>
          <cell r="K113" t="str">
            <v>0512-66905018; 13915566338; 13913166136; 0512-65392430</v>
          </cell>
          <cell r="L113" t="str">
            <v>13915566338@163.com</v>
          </cell>
          <cell r="M113" t="str">
            <v>401292350@qq.com；401392350@qq.com；1607214125@qq.com；13913123998@163.com</v>
          </cell>
          <cell r="N113" t="str">
            <v>913205055955744594</v>
          </cell>
        </row>
        <row r="114">
          <cell r="A114" t="str">
            <v>苏州嘉乐威新材料股份有限公司</v>
          </cell>
          <cell r="B114" t="str">
            <v>在业</v>
          </cell>
          <cell r="C114" t="str">
            <v>徐永平</v>
          </cell>
          <cell r="D114" t="str">
            <v>6666.66万元人民币</v>
          </cell>
          <cell r="E114" t="str">
            <v>2000-01-21</v>
          </cell>
          <cell r="F114" t="str">
            <v>2022-08-11</v>
          </cell>
          <cell r="G114" t="str">
            <v>江苏省</v>
          </cell>
          <cell r="H114" t="str">
            <v>苏州市</v>
          </cell>
          <cell r="I114" t="str">
            <v>相城区</v>
          </cell>
          <cell r="J114" t="str">
            <v>0512-65371013</v>
          </cell>
          <cell r="K114" t="str">
            <v>18962102308; 0512-65379868; 0512-65375077</v>
          </cell>
          <cell r="L114" t="str">
            <v>1036634240@qq.com</v>
          </cell>
          <cell r="M114" t="str">
            <v>dew8088@163.com</v>
          </cell>
          <cell r="N114" t="str">
            <v>91320507718580243M</v>
          </cell>
        </row>
        <row r="115">
          <cell r="A115" t="str">
            <v>苏州艾克夫电子有限公司</v>
          </cell>
          <cell r="B115" t="str">
            <v>存续</v>
          </cell>
          <cell r="C115" t="str">
            <v>陈依华</v>
          </cell>
          <cell r="D115" t="str">
            <v>80万美元</v>
          </cell>
          <cell r="E115" t="str">
            <v>2004-04-07</v>
          </cell>
          <cell r="F115" t="str">
            <v>2021-12-31</v>
          </cell>
          <cell r="G115" t="str">
            <v>江苏省</v>
          </cell>
          <cell r="H115" t="str">
            <v>苏州市</v>
          </cell>
          <cell r="I115" t="str">
            <v>相城区</v>
          </cell>
          <cell r="J115" t="str">
            <v>0512-65866062</v>
          </cell>
          <cell r="K115" t="str">
            <v>-</v>
          </cell>
          <cell r="L115" t="str">
            <v>finaagfu@163.com</v>
          </cell>
          <cell r="M115" t="str">
            <v>-</v>
          </cell>
          <cell r="N115" t="str">
            <v>91320500758990335M</v>
          </cell>
        </row>
        <row r="116">
          <cell r="A116" t="str">
            <v>苏州市赐亿模塑有限公司</v>
          </cell>
          <cell r="B116" t="str">
            <v>存续</v>
          </cell>
          <cell r="C116" t="str">
            <v>周永群</v>
          </cell>
          <cell r="D116" t="str">
            <v>1000万元人民币</v>
          </cell>
          <cell r="E116" t="str">
            <v>2010-07-14</v>
          </cell>
          <cell r="F116" t="str">
            <v>2021-06-11</v>
          </cell>
          <cell r="G116" t="str">
            <v>江苏省</v>
          </cell>
          <cell r="H116" t="str">
            <v>苏州市</v>
          </cell>
          <cell r="I116" t="str">
            <v>相城区</v>
          </cell>
          <cell r="J116" t="str">
            <v>13776031490</v>
          </cell>
          <cell r="K116" t="str">
            <v>0512-69592420; 13771851377; 0512-65372361</v>
          </cell>
          <cell r="L116" t="str">
            <v>qunchuang88@126.com</v>
          </cell>
          <cell r="M116" t="str">
            <v>ciyi2017@126.com</v>
          </cell>
          <cell r="N116" t="str">
            <v>91320507558098393N</v>
          </cell>
        </row>
        <row r="117">
          <cell r="A117" t="str">
            <v>苏州健飞肠衣有限公司</v>
          </cell>
          <cell r="B117" t="str">
            <v>在业</v>
          </cell>
          <cell r="C117" t="str">
            <v>周晓琴</v>
          </cell>
          <cell r="D117" t="str">
            <v>3000万元人民币</v>
          </cell>
          <cell r="E117" t="str">
            <v>2003-05-27</v>
          </cell>
          <cell r="F117" t="str">
            <v>2023-01-16</v>
          </cell>
          <cell r="G117" t="str">
            <v>江苏省</v>
          </cell>
          <cell r="H117" t="str">
            <v>苏州市</v>
          </cell>
          <cell r="I117" t="str">
            <v>相城区</v>
          </cell>
          <cell r="J117" t="str">
            <v>0512-65313308</v>
          </cell>
          <cell r="K117" t="str">
            <v>13914067246; 13906214488</v>
          </cell>
          <cell r="L117" t="str">
            <v>392653457@qq.com</v>
          </cell>
          <cell r="M117" t="str">
            <v>597770821@qq.com</v>
          </cell>
          <cell r="N117" t="str">
            <v>91320507750508209N</v>
          </cell>
        </row>
        <row r="118">
          <cell r="A118" t="str">
            <v>苏州共创科技有限公司</v>
          </cell>
          <cell r="B118" t="str">
            <v>在业</v>
          </cell>
          <cell r="C118" t="str">
            <v>沈志贤</v>
          </cell>
          <cell r="D118" t="str">
            <v>2162万元人民币</v>
          </cell>
          <cell r="E118" t="str">
            <v>2006-10-20</v>
          </cell>
          <cell r="F118" t="str">
            <v>2022-11-30</v>
          </cell>
          <cell r="G118" t="str">
            <v>江苏省</v>
          </cell>
          <cell r="H118" t="str">
            <v>苏州市</v>
          </cell>
          <cell r="I118" t="str">
            <v>相城区</v>
          </cell>
          <cell r="J118" t="str">
            <v>0512-65088422</v>
          </cell>
          <cell r="K118" t="str">
            <v>13771849454; 13646209248</v>
          </cell>
          <cell r="L118" t="str">
            <v>chris_shen@t-createtech.com</v>
          </cell>
          <cell r="M118" t="str">
            <v>-</v>
          </cell>
          <cell r="N118" t="str">
            <v>913205077923335667</v>
          </cell>
        </row>
        <row r="119">
          <cell r="A119" t="str">
            <v>苏州市玖本机械制造有限公司</v>
          </cell>
          <cell r="B119" t="str">
            <v>存续</v>
          </cell>
          <cell r="C119" t="str">
            <v>王俊</v>
          </cell>
          <cell r="D119" t="str">
            <v>500万元人民币</v>
          </cell>
          <cell r="E119" t="str">
            <v>2017-02-09</v>
          </cell>
          <cell r="F119" t="str">
            <v>2020-09-03</v>
          </cell>
          <cell r="G119" t="str">
            <v>江苏省</v>
          </cell>
          <cell r="H119" t="str">
            <v>苏州市</v>
          </cell>
          <cell r="I119" t="str">
            <v>相城区</v>
          </cell>
          <cell r="J119" t="str">
            <v>13913512821</v>
          </cell>
          <cell r="K119" t="str">
            <v>-</v>
          </cell>
          <cell r="L119" t="str">
            <v>1204244474@qq.com</v>
          </cell>
          <cell r="M119" t="str">
            <v>-</v>
          </cell>
          <cell r="N119" t="str">
            <v>91320507MA1NCX7BXC</v>
          </cell>
        </row>
        <row r="120">
          <cell r="A120" t="str">
            <v>苏州市潘阳包装物料有限公司</v>
          </cell>
          <cell r="B120" t="str">
            <v>存续</v>
          </cell>
          <cell r="C120" t="str">
            <v>徐微</v>
          </cell>
          <cell r="D120" t="str">
            <v>1000万元人民币</v>
          </cell>
          <cell r="E120" t="str">
            <v>2002-04-25</v>
          </cell>
          <cell r="F120" t="str">
            <v>2019-06-29</v>
          </cell>
          <cell r="G120" t="str">
            <v>江苏省</v>
          </cell>
          <cell r="H120" t="str">
            <v>苏州市</v>
          </cell>
          <cell r="I120" t="str">
            <v>相城区</v>
          </cell>
          <cell r="J120" t="str">
            <v>0512-66726271</v>
          </cell>
          <cell r="K120" t="str">
            <v>18118100338; 0512-65370559</v>
          </cell>
          <cell r="L120" t="str">
            <v>GXY3777@126.COM</v>
          </cell>
          <cell r="M120" t="str">
            <v>575503353@QQ.COM；616534983@qq.com</v>
          </cell>
          <cell r="N120" t="str">
            <v>91320507737840282D</v>
          </cell>
        </row>
        <row r="121">
          <cell r="A121" t="str">
            <v>苏州固瑞合金制品有限公司</v>
          </cell>
          <cell r="B121" t="str">
            <v>存续</v>
          </cell>
          <cell r="C121" t="str">
            <v>刘平</v>
          </cell>
          <cell r="D121" t="str">
            <v>2100万元人民币</v>
          </cell>
          <cell r="E121" t="str">
            <v>2008-11-05</v>
          </cell>
          <cell r="F121" t="str">
            <v>2019-06-29</v>
          </cell>
          <cell r="G121" t="str">
            <v>江苏省</v>
          </cell>
          <cell r="H121" t="str">
            <v>苏州市</v>
          </cell>
          <cell r="I121" t="str">
            <v>相城区</v>
          </cell>
          <cell r="J121" t="str">
            <v>0512-66708828</v>
          </cell>
          <cell r="K121" t="str">
            <v>13402578568; 0512-67031712; 0512-65452668</v>
          </cell>
          <cell r="L121" t="str">
            <v>229063690@qq.com</v>
          </cell>
          <cell r="M121" t="str">
            <v>252604609@qq.com；cchcw@sohu.com</v>
          </cell>
          <cell r="N121" t="str">
            <v>91320507681638738X</v>
          </cell>
        </row>
        <row r="122">
          <cell r="A122" t="str">
            <v>苏州恒辉科技有限公司</v>
          </cell>
          <cell r="B122" t="str">
            <v>存续</v>
          </cell>
          <cell r="C122" t="str">
            <v>郎世珍</v>
          </cell>
          <cell r="D122" t="str">
            <v>500万美元</v>
          </cell>
          <cell r="E122" t="str">
            <v>2003-11-07</v>
          </cell>
          <cell r="F122" t="str">
            <v>2019-04-11</v>
          </cell>
          <cell r="G122" t="str">
            <v>江苏省</v>
          </cell>
          <cell r="H122" t="str">
            <v>苏州市</v>
          </cell>
          <cell r="I122" t="str">
            <v>相城区</v>
          </cell>
          <cell r="J122" t="str">
            <v>0512-65900378</v>
          </cell>
          <cell r="K122" t="str">
            <v>13812657448</v>
          </cell>
          <cell r="L122" t="str">
            <v>46095850@qq.com</v>
          </cell>
          <cell r="M122" t="str">
            <v>amy_du@sz-henghui.com.cn</v>
          </cell>
          <cell r="N122" t="str">
            <v>913205007514387326</v>
          </cell>
        </row>
        <row r="123">
          <cell r="A123" t="str">
            <v>苏州新羽吉精密机械有限公司</v>
          </cell>
          <cell r="B123" t="str">
            <v>存续</v>
          </cell>
          <cell r="C123" t="str">
            <v>华祖民</v>
          </cell>
          <cell r="D123" t="str">
            <v>100万元人民币</v>
          </cell>
          <cell r="E123" t="str">
            <v>2007-11-06</v>
          </cell>
          <cell r="F123" t="str">
            <v>2019-12-16</v>
          </cell>
          <cell r="G123" t="str">
            <v>江苏省</v>
          </cell>
          <cell r="H123" t="str">
            <v>苏州市</v>
          </cell>
          <cell r="I123" t="str">
            <v>相城区</v>
          </cell>
          <cell r="J123" t="str">
            <v>13771832603</v>
          </cell>
          <cell r="K123" t="str">
            <v>13451728198</v>
          </cell>
          <cell r="L123" t="str">
            <v>xxf20060407@sina.com</v>
          </cell>
          <cell r="M123" t="str">
            <v>-</v>
          </cell>
          <cell r="N123" t="str">
            <v>913205076689571282</v>
          </cell>
        </row>
        <row r="124">
          <cell r="A124" t="str">
            <v>苏州华图精密科技有限公司</v>
          </cell>
          <cell r="B124" t="str">
            <v>存续</v>
          </cell>
          <cell r="C124" t="str">
            <v>陈晨</v>
          </cell>
          <cell r="D124" t="str">
            <v>5000万元人民币</v>
          </cell>
          <cell r="E124" t="str">
            <v>2017-05-23</v>
          </cell>
          <cell r="F124" t="str">
            <v>2022-04-07</v>
          </cell>
          <cell r="G124" t="str">
            <v>江苏省</v>
          </cell>
          <cell r="H124" t="str">
            <v>苏州市</v>
          </cell>
          <cell r="I124" t="str">
            <v>相城区</v>
          </cell>
          <cell r="J124" t="str">
            <v>13913183755</v>
          </cell>
          <cell r="K124" t="str">
            <v>13915559607</v>
          </cell>
          <cell r="L124" t="str">
            <v>-</v>
          </cell>
          <cell r="M124" t="str">
            <v>-</v>
          </cell>
          <cell r="N124" t="str">
            <v>91320507MA1P2DAM1J</v>
          </cell>
        </row>
        <row r="125">
          <cell r="A125" t="str">
            <v>苏州市凌志粉末冶金有限公司</v>
          </cell>
          <cell r="B125" t="str">
            <v>存续</v>
          </cell>
          <cell r="C125" t="str">
            <v>凌妹妹</v>
          </cell>
          <cell r="D125" t="str">
            <v>1800万元人民币</v>
          </cell>
          <cell r="E125" t="str">
            <v>2007-07-20</v>
          </cell>
          <cell r="F125" t="str">
            <v>2019-06-29</v>
          </cell>
          <cell r="G125" t="str">
            <v>江苏省</v>
          </cell>
          <cell r="H125" t="str">
            <v>苏州市</v>
          </cell>
          <cell r="I125" t="str">
            <v>相城区</v>
          </cell>
          <cell r="J125" t="str">
            <v>0512-65408138</v>
          </cell>
          <cell r="K125" t="str">
            <v>13913535950; 13806204839</v>
          </cell>
          <cell r="L125" t="str">
            <v>LZFM001@126.com</v>
          </cell>
          <cell r="M125" t="str">
            <v>496033611@qq.com；LAFM001@126.com</v>
          </cell>
          <cell r="N125" t="str">
            <v>91320507664935191W</v>
          </cell>
        </row>
        <row r="126">
          <cell r="A126" t="str">
            <v>苏州秋楚生物科技股份有限公司</v>
          </cell>
          <cell r="B126" t="str">
            <v>存续</v>
          </cell>
          <cell r="C126" t="str">
            <v>刘文辉</v>
          </cell>
          <cell r="D126" t="str">
            <v>500万元人民币</v>
          </cell>
          <cell r="E126" t="str">
            <v>2019-10-12</v>
          </cell>
          <cell r="F126" t="str">
            <v>2021-07-20</v>
          </cell>
          <cell r="G126" t="str">
            <v>江苏省</v>
          </cell>
          <cell r="H126" t="str">
            <v>苏州市</v>
          </cell>
          <cell r="I126" t="str">
            <v>相城区</v>
          </cell>
          <cell r="J126" t="str">
            <v>0512-66832403</v>
          </cell>
          <cell r="K126" t="str">
            <v>13402622767</v>
          </cell>
          <cell r="L126" t="str">
            <v>wenhui.liu@qiuchusuye.com.cn</v>
          </cell>
          <cell r="M126" t="str">
            <v>599588866@qq.com</v>
          </cell>
          <cell r="N126" t="str">
            <v>91320500MA2078625W</v>
          </cell>
        </row>
        <row r="127">
          <cell r="A127" t="str">
            <v>华凯体育用品（苏州）有限公司</v>
          </cell>
          <cell r="B127" t="str">
            <v>存续</v>
          </cell>
          <cell r="C127" t="str">
            <v>周兵</v>
          </cell>
          <cell r="D127" t="str">
            <v>1000万元人民币</v>
          </cell>
          <cell r="E127" t="str">
            <v>2018-02-05</v>
          </cell>
          <cell r="F127" t="str">
            <v>2021-06-16</v>
          </cell>
          <cell r="G127" t="str">
            <v>江苏省</v>
          </cell>
          <cell r="H127" t="str">
            <v>苏州市</v>
          </cell>
          <cell r="I127" t="str">
            <v>相城区</v>
          </cell>
          <cell r="J127" t="str">
            <v>0512-65808880</v>
          </cell>
          <cell r="K127" t="str">
            <v>0512-66583198; 13402699642</v>
          </cell>
          <cell r="L127" t="str">
            <v>finance@hntooling.com</v>
          </cell>
          <cell r="M127" t="str">
            <v>-</v>
          </cell>
          <cell r="N127" t="str">
            <v>91320506MA1W0W996B</v>
          </cell>
        </row>
        <row r="128">
          <cell r="A128" t="str">
            <v>苏州模方包装容器有限公司</v>
          </cell>
          <cell r="B128" t="str">
            <v>存续</v>
          </cell>
          <cell r="C128" t="str">
            <v>李晓策</v>
          </cell>
          <cell r="D128" t="str">
            <v>600万元人民币</v>
          </cell>
          <cell r="E128" t="str">
            <v>2015-02-12</v>
          </cell>
          <cell r="F128" t="str">
            <v>2020-04-21</v>
          </cell>
          <cell r="G128" t="str">
            <v>江苏省</v>
          </cell>
          <cell r="H128" t="str">
            <v>苏州市</v>
          </cell>
          <cell r="I128" t="str">
            <v>相城区</v>
          </cell>
          <cell r="J128" t="str">
            <v>0512-65070398</v>
          </cell>
          <cell r="K128" t="str">
            <v>13814843258; 13912784879</v>
          </cell>
          <cell r="L128" t="str">
            <v>594852284@qq.com</v>
          </cell>
          <cell r="M128" t="str">
            <v>lxc@mfbz.net.cn；345853525@qq.com；769176882@qq.com；65475536@qq.com；yc@mfbz.net.cn</v>
          </cell>
          <cell r="N128" t="str">
            <v>91320594330863474A</v>
          </cell>
        </row>
        <row r="129">
          <cell r="A129" t="str">
            <v>苏州旭越塑胶科技有限公司</v>
          </cell>
          <cell r="B129" t="str">
            <v>存续</v>
          </cell>
          <cell r="C129" t="str">
            <v>周旗</v>
          </cell>
          <cell r="D129" t="str">
            <v>150万元人民币</v>
          </cell>
          <cell r="E129" t="str">
            <v>2011-12-06</v>
          </cell>
          <cell r="F129" t="str">
            <v>2020-04-23</v>
          </cell>
          <cell r="G129" t="str">
            <v>江苏省</v>
          </cell>
          <cell r="H129" t="str">
            <v>苏州市</v>
          </cell>
          <cell r="I129" t="str">
            <v>相城区</v>
          </cell>
          <cell r="J129" t="str">
            <v>18962193618</v>
          </cell>
          <cell r="K129" t="str">
            <v>18012628770; 18962138200</v>
          </cell>
          <cell r="L129" t="str">
            <v>weiwang_xf@163.com</v>
          </cell>
          <cell r="M129" t="str">
            <v>-</v>
          </cell>
          <cell r="N129" t="str">
            <v>913205075866520997</v>
          </cell>
        </row>
        <row r="130">
          <cell r="A130" t="str">
            <v>江苏斯可馨家具股份有限公司</v>
          </cell>
          <cell r="B130" t="str">
            <v>存续</v>
          </cell>
          <cell r="C130" t="str">
            <v>胡卫东</v>
          </cell>
          <cell r="D130" t="str">
            <v>5600万元人民币</v>
          </cell>
          <cell r="E130" t="str">
            <v>2007-08-10</v>
          </cell>
          <cell r="F130" t="str">
            <v>2019-06-28</v>
          </cell>
          <cell r="G130" t="str">
            <v>江苏省</v>
          </cell>
          <cell r="H130" t="str">
            <v>苏州市</v>
          </cell>
          <cell r="I130" t="str">
            <v>相城区</v>
          </cell>
          <cell r="J130" t="str">
            <v>0512-66101888</v>
          </cell>
          <cell r="K130" t="str">
            <v>0512-65990492; 0512-65991158</v>
          </cell>
          <cell r="L130" t="str">
            <v>41611551@qq.com</v>
          </cell>
          <cell r="M130" t="str">
            <v>-</v>
          </cell>
          <cell r="N130" t="str">
            <v>9132050066639013XF</v>
          </cell>
        </row>
        <row r="131">
          <cell r="A131" t="str">
            <v>苏州市金园永业精密模具科技有限公司</v>
          </cell>
          <cell r="B131" t="str">
            <v>存续</v>
          </cell>
          <cell r="C131" t="str">
            <v>黄鹏</v>
          </cell>
          <cell r="D131" t="str">
            <v>800万元人民币</v>
          </cell>
          <cell r="E131" t="str">
            <v>2020-01-03</v>
          </cell>
          <cell r="F131" t="str">
            <v>2020-01-03</v>
          </cell>
          <cell r="G131" t="str">
            <v>江苏省</v>
          </cell>
          <cell r="H131" t="str">
            <v>苏州市</v>
          </cell>
          <cell r="I131" t="str">
            <v>相城区</v>
          </cell>
          <cell r="J131" t="str">
            <v>13906195489</v>
          </cell>
          <cell r="K131" t="str">
            <v>-</v>
          </cell>
          <cell r="L131" t="str">
            <v>782540525@qq.com</v>
          </cell>
          <cell r="M131" t="str">
            <v>-</v>
          </cell>
          <cell r="N131" t="str">
            <v>91320507MA20QU9U70</v>
          </cell>
        </row>
        <row r="132">
          <cell r="A132" t="str">
            <v>苏州盈玛精密机械有限公司</v>
          </cell>
          <cell r="B132" t="str">
            <v>存续</v>
          </cell>
          <cell r="C132" t="str">
            <v>沈玲玲</v>
          </cell>
          <cell r="D132" t="str">
            <v>800万元人民币</v>
          </cell>
          <cell r="E132" t="str">
            <v>2018-10-22</v>
          </cell>
          <cell r="F132" t="str">
            <v>2021-11-26</v>
          </cell>
          <cell r="G132" t="str">
            <v>江苏省</v>
          </cell>
          <cell r="H132" t="str">
            <v>苏州市</v>
          </cell>
          <cell r="I132" t="str">
            <v>相城区</v>
          </cell>
          <cell r="J132" t="str">
            <v>13917831112</v>
          </cell>
          <cell r="K132" t="str">
            <v>13962142624</v>
          </cell>
          <cell r="L132" t="str">
            <v>346154602@qq.com</v>
          </cell>
          <cell r="M132" t="str">
            <v>-</v>
          </cell>
          <cell r="N132" t="str">
            <v>91320507MA1XBUMM08</v>
          </cell>
        </row>
        <row r="133">
          <cell r="A133" t="str">
            <v>苏州迪斯达流体科技有限公司</v>
          </cell>
          <cell r="B133" t="str">
            <v>存续</v>
          </cell>
          <cell r="C133" t="str">
            <v>史见华</v>
          </cell>
          <cell r="D133" t="str">
            <v>1500万元人民币</v>
          </cell>
          <cell r="E133" t="str">
            <v>2019-08-26</v>
          </cell>
          <cell r="F133" t="str">
            <v>2019-08-26</v>
          </cell>
          <cell r="G133" t="str">
            <v>江苏省</v>
          </cell>
          <cell r="H133" t="str">
            <v>苏州市</v>
          </cell>
          <cell r="I133" t="str">
            <v>相城区</v>
          </cell>
          <cell r="J133" t="str">
            <v>13057403048</v>
          </cell>
          <cell r="K133" t="str">
            <v>-</v>
          </cell>
          <cell r="L133" t="str">
            <v>908021668@qq.com</v>
          </cell>
          <cell r="M133" t="str">
            <v>-</v>
          </cell>
          <cell r="N133" t="str">
            <v>91320507MA1YYNU33J</v>
          </cell>
        </row>
        <row r="134">
          <cell r="A134" t="str">
            <v>一光汽车配件（苏州）有限公司</v>
          </cell>
          <cell r="B134" t="str">
            <v>存续</v>
          </cell>
          <cell r="C134" t="str">
            <v>郑钟天</v>
          </cell>
          <cell r="D134" t="str">
            <v>500万美元</v>
          </cell>
          <cell r="E134" t="str">
            <v>2007-11-16</v>
          </cell>
          <cell r="F134" t="str">
            <v>2021-04-29</v>
          </cell>
          <cell r="G134" t="str">
            <v>江苏省</v>
          </cell>
          <cell r="H134" t="str">
            <v>苏州市</v>
          </cell>
          <cell r="I134" t="str">
            <v>相城区</v>
          </cell>
          <cell r="J134" t="str">
            <v>0512-66150926</v>
          </cell>
          <cell r="K134" t="str">
            <v>15962439817; 13625281583</v>
          </cell>
          <cell r="L134" t="str">
            <v>cyx0319@163.com</v>
          </cell>
          <cell r="M134" t="str">
            <v>zf@g-ik.com</v>
          </cell>
          <cell r="N134" t="str">
            <v>91320500668368374G</v>
          </cell>
        </row>
        <row r="135">
          <cell r="A135" t="str">
            <v>苏州华纳精密模具有限公司</v>
          </cell>
          <cell r="B135" t="str">
            <v>存续</v>
          </cell>
          <cell r="C135" t="str">
            <v>周兵</v>
          </cell>
          <cell r="D135" t="str">
            <v>1000万元人民币</v>
          </cell>
          <cell r="E135" t="str">
            <v>2008-01-07</v>
          </cell>
          <cell r="F135" t="str">
            <v>2022-08-15</v>
          </cell>
          <cell r="G135" t="str">
            <v>江苏省</v>
          </cell>
          <cell r="H135" t="str">
            <v>苏州市</v>
          </cell>
          <cell r="I135" t="str">
            <v>相城区</v>
          </cell>
          <cell r="J135" t="str">
            <v>0512-65808880</v>
          </cell>
          <cell r="K135" t="str">
            <v>0512-66583198; 0512-66389161</v>
          </cell>
          <cell r="L135" t="str">
            <v>finance03@hntooling.com</v>
          </cell>
          <cell r="M135" t="str">
            <v>finance@hntooling.com；accounting@hntooling.com</v>
          </cell>
          <cell r="N135" t="str">
            <v>91320506670956351M</v>
          </cell>
        </row>
        <row r="136">
          <cell r="A136" t="str">
            <v>菲格瑞特（苏州）汽车科技有限公司</v>
          </cell>
          <cell r="B136" t="str">
            <v>存续</v>
          </cell>
          <cell r="C136" t="str">
            <v>黄新洪</v>
          </cell>
          <cell r="D136" t="str">
            <v>5000万元人民币</v>
          </cell>
          <cell r="E136" t="str">
            <v>2017-02-14</v>
          </cell>
          <cell r="F136" t="str">
            <v>2021-11-04</v>
          </cell>
          <cell r="G136" t="str">
            <v>江苏省</v>
          </cell>
          <cell r="H136" t="str">
            <v>苏州市</v>
          </cell>
          <cell r="I136" t="str">
            <v>相城区</v>
          </cell>
          <cell r="J136" t="str">
            <v>0512-65489831</v>
          </cell>
          <cell r="K136" t="str">
            <v>-</v>
          </cell>
          <cell r="L136" t="str">
            <v>hr@feigesuzhou.com.cn</v>
          </cell>
          <cell r="M136" t="str">
            <v>-</v>
          </cell>
          <cell r="N136" t="str">
            <v>91320507MA1NDETE8M</v>
          </cell>
        </row>
        <row r="137">
          <cell r="A137" t="str">
            <v>苏州润强精密机械有限公司</v>
          </cell>
          <cell r="B137" t="str">
            <v>存续</v>
          </cell>
          <cell r="C137" t="str">
            <v>洪有良</v>
          </cell>
          <cell r="D137" t="str">
            <v>100万元人民币</v>
          </cell>
          <cell r="E137" t="str">
            <v>2013-04-11</v>
          </cell>
          <cell r="F137" t="str">
            <v>2022-07-22</v>
          </cell>
          <cell r="G137" t="str">
            <v>江苏省</v>
          </cell>
          <cell r="H137" t="str">
            <v>苏州市</v>
          </cell>
          <cell r="I137" t="str">
            <v>常熟市</v>
          </cell>
          <cell r="J137" t="str">
            <v>18913518281</v>
          </cell>
          <cell r="K137" t="str">
            <v>0512-65756851</v>
          </cell>
          <cell r="L137" t="str">
            <v>jingxou@163.com</v>
          </cell>
          <cell r="M137" t="str">
            <v>liyou@163.com；lianjia1@163.com</v>
          </cell>
          <cell r="N137" t="str">
            <v>91320507066224779W</v>
          </cell>
        </row>
        <row r="138">
          <cell r="A138" t="str">
            <v>苏州汇弘电器有限公司</v>
          </cell>
          <cell r="B138" t="str">
            <v>在业</v>
          </cell>
          <cell r="C138" t="str">
            <v>贺飞亚</v>
          </cell>
          <cell r="D138" t="str">
            <v>1900万元人民币</v>
          </cell>
          <cell r="E138" t="str">
            <v>2005-06-29</v>
          </cell>
          <cell r="F138" t="str">
            <v>2022-07-08</v>
          </cell>
          <cell r="G138" t="str">
            <v>江苏省</v>
          </cell>
          <cell r="H138" t="str">
            <v>苏州市</v>
          </cell>
          <cell r="I138" t="str">
            <v>相城区</v>
          </cell>
          <cell r="J138" t="str">
            <v>0512-65906088</v>
          </cell>
          <cell r="K138" t="str">
            <v>0512-65906575; 0512-65908578; 0512-65907509; 0512-65907851; 18706138068</v>
          </cell>
          <cell r="L138" t="str">
            <v>caiwu@51moju.com</v>
          </cell>
          <cell r="M138" t="str">
            <v>-</v>
          </cell>
          <cell r="N138" t="str">
            <v>91320500776444231L</v>
          </cell>
        </row>
        <row r="139">
          <cell r="A139" t="str">
            <v>苏州圆格电子有限公司</v>
          </cell>
          <cell r="B139" t="str">
            <v>存续</v>
          </cell>
          <cell r="C139" t="str">
            <v>黄姿燕</v>
          </cell>
          <cell r="D139" t="str">
            <v>1500万美元</v>
          </cell>
          <cell r="E139" t="str">
            <v>2002-04-27</v>
          </cell>
          <cell r="F139" t="str">
            <v>2022-06-14</v>
          </cell>
          <cell r="G139" t="str">
            <v>江苏省</v>
          </cell>
          <cell r="H139" t="str">
            <v>苏州市</v>
          </cell>
          <cell r="I139" t="str">
            <v>相城区</v>
          </cell>
          <cell r="J139" t="str">
            <v>0512-65467758</v>
          </cell>
          <cell r="K139" t="str">
            <v>13584820772; 0512-65467768</v>
          </cell>
          <cell r="L139" t="str">
            <v>xuxiaoju2014@163.com</v>
          </cell>
          <cell r="M139" t="str">
            <v>1012150353@qq.com</v>
          </cell>
          <cell r="N139" t="str">
            <v>91320500737071153C</v>
          </cell>
        </row>
        <row r="140">
          <cell r="A140" t="str">
            <v>金宏气体股份有限公司</v>
          </cell>
          <cell r="B140" t="str">
            <v>存续</v>
          </cell>
          <cell r="C140" t="str">
            <v>金向华</v>
          </cell>
          <cell r="D140" t="str">
            <v>48565.3万元人民币</v>
          </cell>
          <cell r="E140" t="str">
            <v>1999-10-28</v>
          </cell>
          <cell r="F140" t="str">
            <v>2022-09-28</v>
          </cell>
          <cell r="G140" t="str">
            <v>江苏省</v>
          </cell>
          <cell r="H140" t="str">
            <v>苏州市</v>
          </cell>
          <cell r="I140" t="str">
            <v>相城区</v>
          </cell>
          <cell r="J140" t="str">
            <v>400-828-7377</v>
          </cell>
          <cell r="K140" t="str">
            <v>0512-65767715; 0512-65789892; 18015515970; 0512-82256937; 13390894347; 0512-65760955; 400-0512037; 13328011001; 0512-82256936; 0512-65789129; 13814850573; 18015515971</v>
          </cell>
          <cell r="L140" t="str">
            <v>chearry@jinhonggroup.com</v>
          </cell>
          <cell r="M140" t="str">
            <v>yang.yang@jinhonggroup.com；dongxiao5027@qq.com；szjhqt@126.com</v>
          </cell>
          <cell r="N140" t="str">
            <v>913205007149960577</v>
          </cell>
        </row>
        <row r="141">
          <cell r="A141" t="str">
            <v>江苏忽米工业互联网有限公司</v>
          </cell>
          <cell r="B141" t="str">
            <v>存续</v>
          </cell>
          <cell r="C141" t="str">
            <v>韩光</v>
          </cell>
          <cell r="D141" t="str">
            <v>3000万元人民币</v>
          </cell>
          <cell r="E141" t="str">
            <v>2020-08-17</v>
          </cell>
          <cell r="F141" t="str">
            <v>2023-01-17</v>
          </cell>
          <cell r="G141" t="str">
            <v>江苏省</v>
          </cell>
          <cell r="H141" t="str">
            <v>苏州市</v>
          </cell>
          <cell r="I141" t="str">
            <v>相城区</v>
          </cell>
          <cell r="J141" t="str">
            <v>17315478896</v>
          </cell>
          <cell r="K141" t="str">
            <v>-</v>
          </cell>
          <cell r="L141" t="str">
            <v>CMMI2021@163.com</v>
          </cell>
          <cell r="M141" t="str">
            <v>jinjie@360humi.com</v>
          </cell>
          <cell r="N141" t="str">
            <v>91320507MA227P0W0W</v>
          </cell>
        </row>
        <row r="142">
          <cell r="A142" t="str">
            <v>江苏亨通工控安全研究院有限公司</v>
          </cell>
          <cell r="B142" t="str">
            <v>存续</v>
          </cell>
          <cell r="C142" t="str">
            <v>陈夏裕</v>
          </cell>
          <cell r="D142" t="str">
            <v>1500万元人民币</v>
          </cell>
          <cell r="E142" t="str">
            <v>2018-01-04</v>
          </cell>
          <cell r="F142" t="str">
            <v>2023-01-04</v>
          </cell>
          <cell r="G142" t="str">
            <v>江苏省</v>
          </cell>
          <cell r="H142" t="str">
            <v>苏州市</v>
          </cell>
          <cell r="I142" t="str">
            <v>相城区</v>
          </cell>
          <cell r="J142" t="str">
            <v>0512-65999198</v>
          </cell>
          <cell r="K142" t="str">
            <v>15335265484</v>
          </cell>
          <cell r="L142" t="str">
            <v>zhglb@htgd.com.cn</v>
          </cell>
          <cell r="M142" t="str">
            <v>-</v>
          </cell>
          <cell r="N142" t="str">
            <v>91320507MA1UUDGJ2G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08"/>
  <sheetViews>
    <sheetView workbookViewId="0">
      <selection activeCell="A2" sqref="A2:H2"/>
    </sheetView>
  </sheetViews>
  <sheetFormatPr defaultColWidth="8.88888888888889" defaultRowHeight="14.4" outlineLevelCol="7"/>
  <cols>
    <col min="1" max="1" width="10"/>
    <col min="2" max="2" width="30.6388888888889" customWidth="1"/>
    <col min="3" max="3" width="22.8148148148148" customWidth="1"/>
    <col min="4" max="4" width="22.3611111111111" customWidth="1"/>
    <col min="5" max="5" width="14" customWidth="1"/>
    <col min="6" max="6" width="14.8888888888889" customWidth="1"/>
    <col min="7" max="7" width="12.3333333333333" customWidth="1"/>
    <col min="8" max="8" width="11.6666666666667" customWidth="1"/>
  </cols>
  <sheetData>
    <row r="2" ht="39" customHeight="1" spans="1:8">
      <c r="A2" s="18" t="s">
        <v>0</v>
      </c>
      <c r="B2" s="18" t="s">
        <v>1</v>
      </c>
      <c r="C2" s="18" t="s">
        <v>2</v>
      </c>
      <c r="D2" s="18" t="s">
        <v>3</v>
      </c>
      <c r="E2" s="19" t="s">
        <v>4</v>
      </c>
      <c r="F2" s="19" t="s">
        <v>5</v>
      </c>
      <c r="G2" s="19" t="s">
        <v>6</v>
      </c>
      <c r="H2" s="19" t="s">
        <v>7</v>
      </c>
    </row>
    <row r="3" ht="24" spans="1:8">
      <c r="A3" s="20">
        <v>18</v>
      </c>
      <c r="B3" s="7" t="s">
        <v>8</v>
      </c>
      <c r="C3" s="7" t="str">
        <f>VLOOKUP(B3,'[1]20230209133204006950168291_8878'!$A$3:$N$142,14,0)</f>
        <v>91320507789084132G</v>
      </c>
      <c r="D3" s="7" t="s">
        <v>9</v>
      </c>
      <c r="E3" s="8" t="s">
        <v>10</v>
      </c>
      <c r="F3" s="5">
        <v>34.67</v>
      </c>
      <c r="G3" s="5">
        <v>10.4</v>
      </c>
      <c r="H3" s="5">
        <v>24.27</v>
      </c>
    </row>
    <row r="4" ht="24" spans="1:8">
      <c r="A4" s="20">
        <v>24</v>
      </c>
      <c r="B4" s="7" t="s">
        <v>11</v>
      </c>
      <c r="C4" s="7" t="str">
        <f>VLOOKUP(B4,'[1]20230209133204006950168291_8878'!$A$3:$N$142,14,0)</f>
        <v>913205007394008893</v>
      </c>
      <c r="D4" s="7" t="s">
        <v>9</v>
      </c>
      <c r="E4" s="8" t="s">
        <v>10</v>
      </c>
      <c r="F4" s="5">
        <v>66.61</v>
      </c>
      <c r="G4" s="5">
        <v>19.98</v>
      </c>
      <c r="H4" s="5">
        <v>46.63</v>
      </c>
    </row>
    <row r="5" ht="24" spans="1:8">
      <c r="A5" s="20">
        <v>25</v>
      </c>
      <c r="B5" s="7" t="s">
        <v>12</v>
      </c>
      <c r="C5" s="7" t="str">
        <f>VLOOKUP(B5,'[1]20230209133204006950168291_8878'!$A$3:$N$142,14,0)</f>
        <v>91320507251654287J</v>
      </c>
      <c r="D5" s="7" t="s">
        <v>9</v>
      </c>
      <c r="E5" s="8" t="s">
        <v>10</v>
      </c>
      <c r="F5" s="5">
        <v>178.07</v>
      </c>
      <c r="G5" s="5">
        <v>53.42</v>
      </c>
      <c r="H5" s="5">
        <v>124.65</v>
      </c>
    </row>
    <row r="6" ht="24" spans="1:8">
      <c r="A6" s="20">
        <v>34</v>
      </c>
      <c r="B6" s="7" t="s">
        <v>13</v>
      </c>
      <c r="C6" s="7" t="str">
        <f>VLOOKUP(B6,'[1]20230209133204006950168291_8878'!$A$3:$N$142,14,0)</f>
        <v>9132050779233215XF</v>
      </c>
      <c r="D6" s="7" t="s">
        <v>9</v>
      </c>
      <c r="E6" s="8" t="s">
        <v>10</v>
      </c>
      <c r="F6" s="5">
        <v>26.8</v>
      </c>
      <c r="G6" s="5">
        <v>8.04</v>
      </c>
      <c r="H6" s="5">
        <v>18.76</v>
      </c>
    </row>
    <row r="7" ht="24" spans="1:8">
      <c r="A7" s="20">
        <v>35</v>
      </c>
      <c r="B7" s="7" t="s">
        <v>14</v>
      </c>
      <c r="C7" s="7" t="str">
        <f>VLOOKUP(B7,'[1]20230209133204006950168291_8878'!$A$3:$N$142,14,0)</f>
        <v>91320500582331116Y</v>
      </c>
      <c r="D7" s="7" t="s">
        <v>9</v>
      </c>
      <c r="E7" s="8" t="s">
        <v>10</v>
      </c>
      <c r="F7" s="5">
        <v>75.62</v>
      </c>
      <c r="G7" s="5">
        <v>22.68</v>
      </c>
      <c r="H7" s="5">
        <v>52.94</v>
      </c>
    </row>
    <row r="8" ht="24" spans="1:8">
      <c r="A8" s="20">
        <v>36</v>
      </c>
      <c r="B8" s="7" t="s">
        <v>15</v>
      </c>
      <c r="C8" s="7" t="str">
        <f>VLOOKUP(B8,'[1]20230209133204006950168291_8878'!$A$3:$N$142,14,0)</f>
        <v>91320507672037818Y</v>
      </c>
      <c r="D8" s="7" t="s">
        <v>9</v>
      </c>
      <c r="E8" s="8" t="s">
        <v>10</v>
      </c>
      <c r="F8" s="5">
        <v>89.93</v>
      </c>
      <c r="G8" s="5">
        <v>26.97</v>
      </c>
      <c r="H8" s="5">
        <v>62.96</v>
      </c>
    </row>
    <row r="9" ht="24" spans="1:8">
      <c r="A9" s="20">
        <v>37</v>
      </c>
      <c r="B9" s="7" t="s">
        <v>16</v>
      </c>
      <c r="C9" s="7" t="str">
        <f>VLOOKUP(B9,'[1]20230209133204006950168291_8878'!$A$3:$N$142,14,0)</f>
        <v>91320507MA1MNA6A1G</v>
      </c>
      <c r="D9" s="7" t="s">
        <v>9</v>
      </c>
      <c r="E9" s="8" t="s">
        <v>10</v>
      </c>
      <c r="F9" s="5">
        <v>55.53</v>
      </c>
      <c r="G9" s="5">
        <v>16.65</v>
      </c>
      <c r="H9" s="5">
        <v>38.88</v>
      </c>
    </row>
    <row r="10" ht="24" spans="1:8">
      <c r="A10" s="20">
        <v>38</v>
      </c>
      <c r="B10" s="7" t="s">
        <v>17</v>
      </c>
      <c r="C10" s="7" t="str">
        <f>VLOOKUP(B10,'[1]20230209133204006950168291_8878'!$A$3:$N$142,14,0)</f>
        <v>91320507MA1MY78F7U</v>
      </c>
      <c r="D10" s="7" t="s">
        <v>9</v>
      </c>
      <c r="E10" s="8" t="s">
        <v>10</v>
      </c>
      <c r="F10" s="5">
        <v>26.79</v>
      </c>
      <c r="G10" s="5">
        <v>8.03</v>
      </c>
      <c r="H10" s="5">
        <v>18.76</v>
      </c>
    </row>
    <row r="11" ht="24" spans="1:8">
      <c r="A11" s="20">
        <v>39</v>
      </c>
      <c r="B11" s="7" t="s">
        <v>18</v>
      </c>
      <c r="C11" s="7" t="str">
        <f>VLOOKUP(B11,'[1]20230209133204006950168291_8878'!$A$3:$N$142,14,0)</f>
        <v>91320507686589058J</v>
      </c>
      <c r="D11" s="7" t="s">
        <v>9</v>
      </c>
      <c r="E11" s="8" t="s">
        <v>10</v>
      </c>
      <c r="F11" s="5">
        <v>28.62</v>
      </c>
      <c r="G11" s="5">
        <v>8.58</v>
      </c>
      <c r="H11" s="5">
        <v>20.04</v>
      </c>
    </row>
    <row r="12" ht="24" spans="1:8">
      <c r="A12" s="20">
        <v>40</v>
      </c>
      <c r="B12" s="7" t="s">
        <v>19</v>
      </c>
      <c r="C12" s="7" t="str">
        <f>VLOOKUP(B12,'[1]20230209133204006950168291_8878'!$A$3:$N$142,14,0)</f>
        <v>91320507739401726A</v>
      </c>
      <c r="D12" s="7" t="s">
        <v>9</v>
      </c>
      <c r="E12" s="8" t="s">
        <v>10</v>
      </c>
      <c r="F12" s="5">
        <v>53.73</v>
      </c>
      <c r="G12" s="5">
        <v>16.11</v>
      </c>
      <c r="H12" s="5">
        <v>37.62</v>
      </c>
    </row>
    <row r="13" ht="24" spans="1:8">
      <c r="A13" s="20">
        <v>41</v>
      </c>
      <c r="B13" s="7" t="s">
        <v>20</v>
      </c>
      <c r="C13" s="7" t="str">
        <f>VLOOKUP(B13,'[1]20230209133204006950168291_8878'!$A$3:$N$142,14,0)</f>
        <v>91320500739575566K</v>
      </c>
      <c r="D13" s="7" t="s">
        <v>9</v>
      </c>
      <c r="E13" s="8" t="s">
        <v>10</v>
      </c>
      <c r="F13" s="5">
        <v>54.24</v>
      </c>
      <c r="G13" s="5">
        <v>16.27</v>
      </c>
      <c r="H13" s="5">
        <v>37.97</v>
      </c>
    </row>
    <row r="14" ht="24" spans="1:8">
      <c r="A14" s="20">
        <v>42</v>
      </c>
      <c r="B14" s="7" t="s">
        <v>21</v>
      </c>
      <c r="C14" s="7" t="str">
        <f>VLOOKUP(B14,'[1]20230209133204006950168291_8878'!$A$3:$N$142,14,0)</f>
        <v>91320507MA22A24U3B</v>
      </c>
      <c r="D14" s="7" t="s">
        <v>9</v>
      </c>
      <c r="E14" s="8" t="s">
        <v>10</v>
      </c>
      <c r="F14" s="5">
        <v>33.62</v>
      </c>
      <c r="G14" s="5">
        <v>10.08</v>
      </c>
      <c r="H14" s="5">
        <v>23.54</v>
      </c>
    </row>
    <row r="15" ht="24" spans="1:8">
      <c r="A15" s="20">
        <v>43</v>
      </c>
      <c r="B15" s="7" t="s">
        <v>22</v>
      </c>
      <c r="C15" s="7" t="str">
        <f>VLOOKUP(B15,'[1]20230209133204006950168291_8878'!$A$3:$N$142,14,0)</f>
        <v>91320507586624370H</v>
      </c>
      <c r="D15" s="7" t="s">
        <v>9</v>
      </c>
      <c r="E15" s="8" t="s">
        <v>10</v>
      </c>
      <c r="F15" s="5">
        <v>76.4</v>
      </c>
      <c r="G15" s="5">
        <v>22.92</v>
      </c>
      <c r="H15" s="5">
        <v>53.48</v>
      </c>
    </row>
    <row r="16" spans="1:8">
      <c r="A16" s="20">
        <v>104</v>
      </c>
      <c r="B16" s="14" t="s">
        <v>23</v>
      </c>
      <c r="C16" s="7" t="str">
        <f>VLOOKUP(B16,'[1]20230209133204006950168291_8878'!$A$3:$N$142,14,0)</f>
        <v>91320507MA1UUDGJ2G</v>
      </c>
      <c r="D16" s="7" t="s">
        <v>24</v>
      </c>
      <c r="E16" s="8" t="s">
        <v>25</v>
      </c>
      <c r="F16" s="5">
        <v>44.38</v>
      </c>
      <c r="G16" s="5">
        <v>11.09</v>
      </c>
      <c r="H16" s="5">
        <v>33.29</v>
      </c>
    </row>
    <row r="17" spans="1:8">
      <c r="A17" s="20">
        <v>44</v>
      </c>
      <c r="B17" s="7" t="s">
        <v>26</v>
      </c>
      <c r="C17" s="7" t="str">
        <f>VLOOKUP(B17,'[1]20230209133204006950168291_8878'!$A$3:$N$142,14,0)</f>
        <v>9132050767099098XK</v>
      </c>
      <c r="D17" s="7" t="s">
        <v>9</v>
      </c>
      <c r="E17" s="8" t="s">
        <v>27</v>
      </c>
      <c r="F17" s="5">
        <v>29.34</v>
      </c>
      <c r="G17" s="5">
        <v>8.8</v>
      </c>
      <c r="H17" s="5">
        <v>20.54</v>
      </c>
    </row>
    <row r="18" spans="1:8">
      <c r="A18" s="20">
        <v>45</v>
      </c>
      <c r="B18" s="7" t="s">
        <v>28</v>
      </c>
      <c r="C18" s="7" t="str">
        <f>VLOOKUP(B18,'[1]20230209133204006950168291_8878'!$A$3:$N$142,14,0)</f>
        <v>913205077539064722</v>
      </c>
      <c r="D18" s="7" t="s">
        <v>9</v>
      </c>
      <c r="E18" s="8" t="s">
        <v>27</v>
      </c>
      <c r="F18" s="5">
        <v>39.8</v>
      </c>
      <c r="G18" s="5">
        <v>11.94</v>
      </c>
      <c r="H18" s="5">
        <v>27.86</v>
      </c>
    </row>
    <row r="19" spans="1:8">
      <c r="A19" s="20">
        <v>46</v>
      </c>
      <c r="B19" s="7" t="s">
        <v>29</v>
      </c>
      <c r="C19" s="7" t="str">
        <f>VLOOKUP(B19,'[1]20230209133204006950168291_8878'!$A$3:$N$142,14,0)</f>
        <v>913205077539061141</v>
      </c>
      <c r="D19" s="7" t="s">
        <v>9</v>
      </c>
      <c r="E19" s="8" t="s">
        <v>27</v>
      </c>
      <c r="F19" s="5">
        <v>35.13</v>
      </c>
      <c r="G19" s="5">
        <v>10.53</v>
      </c>
      <c r="H19" s="5">
        <v>24.6</v>
      </c>
    </row>
    <row r="20" spans="1:8">
      <c r="A20" s="20">
        <v>47</v>
      </c>
      <c r="B20" s="7" t="s">
        <v>30</v>
      </c>
      <c r="C20" s="7" t="str">
        <f>VLOOKUP(B20,'[1]20230209133204006950168291_8878'!$A$3:$N$142,14,0)</f>
        <v>91320507718580243M</v>
      </c>
      <c r="D20" s="7" t="s">
        <v>9</v>
      </c>
      <c r="E20" s="8" t="s">
        <v>27</v>
      </c>
      <c r="F20" s="5">
        <v>101.92</v>
      </c>
      <c r="G20" s="5">
        <v>30.57</v>
      </c>
      <c r="H20" s="5">
        <v>71.35</v>
      </c>
    </row>
    <row r="21" spans="1:8">
      <c r="A21" s="20">
        <v>48</v>
      </c>
      <c r="B21" s="7" t="s">
        <v>31</v>
      </c>
      <c r="C21" s="7" t="str">
        <f>VLOOKUP(B21,'[1]20230209133204006950168291_8878'!$A$3:$N$142,14,0)</f>
        <v>913205067746972272</v>
      </c>
      <c r="D21" s="7" t="s">
        <v>9</v>
      </c>
      <c r="E21" s="8" t="s">
        <v>27</v>
      </c>
      <c r="F21" s="5">
        <v>33.89</v>
      </c>
      <c r="G21" s="5">
        <v>10.16</v>
      </c>
      <c r="H21" s="5">
        <v>23.73</v>
      </c>
    </row>
    <row r="22" spans="1:8">
      <c r="A22" s="20">
        <v>49</v>
      </c>
      <c r="B22" s="7" t="s">
        <v>32</v>
      </c>
      <c r="C22" s="7" t="str">
        <f>VLOOKUP(B22,'[1]20230209133204006950168291_8878'!$A$3:$N$142,14,0)</f>
        <v>913205007431022353</v>
      </c>
      <c r="D22" s="7" t="s">
        <v>9</v>
      </c>
      <c r="E22" s="8" t="s">
        <v>27</v>
      </c>
      <c r="F22" s="5">
        <v>46.51</v>
      </c>
      <c r="G22" s="5">
        <v>13.95</v>
      </c>
      <c r="H22" s="5">
        <v>32.56</v>
      </c>
    </row>
    <row r="23" spans="1:8">
      <c r="A23" s="20">
        <v>50</v>
      </c>
      <c r="B23" s="7" t="s">
        <v>33</v>
      </c>
      <c r="C23" s="11" t="str">
        <f>VLOOKUP(B23,'[1]20230209133204006950168291_8878'!$A$3:$N$142,14,0)</f>
        <v>91320507MA1MAGUC6P</v>
      </c>
      <c r="D23" s="7" t="s">
        <v>9</v>
      </c>
      <c r="E23" s="12" t="s">
        <v>27</v>
      </c>
      <c r="F23" s="5">
        <v>75.56</v>
      </c>
      <c r="G23" s="5">
        <v>22.66</v>
      </c>
      <c r="H23" s="5">
        <v>52.9</v>
      </c>
    </row>
    <row r="24" spans="1:8">
      <c r="A24" s="20">
        <v>51</v>
      </c>
      <c r="B24" s="7" t="s">
        <v>34</v>
      </c>
      <c r="C24" s="7" t="str">
        <f>VLOOKUP(B24,'[1]20230209133204006950168291_8878'!$A$3:$N$142,14,0)</f>
        <v>91320507MA1W92TM7K</v>
      </c>
      <c r="D24" s="7" t="s">
        <v>9</v>
      </c>
      <c r="E24" s="8" t="s">
        <v>27</v>
      </c>
      <c r="F24" s="5">
        <v>500</v>
      </c>
      <c r="G24" s="5">
        <v>150</v>
      </c>
      <c r="H24" s="5">
        <v>350</v>
      </c>
    </row>
    <row r="25" spans="1:8">
      <c r="A25" s="20">
        <v>52</v>
      </c>
      <c r="B25" s="7" t="s">
        <v>35</v>
      </c>
      <c r="C25" s="7" t="str">
        <f>VLOOKUP(B25,'[1]20230209133204006950168291_8878'!$A$3:$N$142,14,0)</f>
        <v>9132050066494168XL</v>
      </c>
      <c r="D25" s="7" t="s">
        <v>9</v>
      </c>
      <c r="E25" s="8" t="s">
        <v>27</v>
      </c>
      <c r="F25" s="5">
        <v>97.26</v>
      </c>
      <c r="G25" s="5">
        <v>29.17</v>
      </c>
      <c r="H25" s="5">
        <v>68.09</v>
      </c>
    </row>
    <row r="26" spans="1:8">
      <c r="A26" s="20">
        <v>53</v>
      </c>
      <c r="B26" s="7" t="s">
        <v>36</v>
      </c>
      <c r="C26" s="7" t="str">
        <f>VLOOKUP(B26,'[1]20230209133204006950168291_8878'!$A$3:$N$142,14,0)</f>
        <v>91320500791092465J</v>
      </c>
      <c r="D26" s="7" t="s">
        <v>9</v>
      </c>
      <c r="E26" s="8" t="s">
        <v>27</v>
      </c>
      <c r="F26" s="5">
        <v>87.35</v>
      </c>
      <c r="G26" s="5">
        <v>26.2</v>
      </c>
      <c r="H26" s="5">
        <v>61.15</v>
      </c>
    </row>
    <row r="27" spans="1:8">
      <c r="A27" s="20">
        <v>54</v>
      </c>
      <c r="B27" s="7" t="s">
        <v>37</v>
      </c>
      <c r="C27" s="7" t="str">
        <f>VLOOKUP(B27,'[1]20230209133204006950168291_8878'!$A$3:$N$142,14,0)</f>
        <v>913205077724577722</v>
      </c>
      <c r="D27" s="7" t="s">
        <v>9</v>
      </c>
      <c r="E27" s="8" t="s">
        <v>27</v>
      </c>
      <c r="F27" s="5">
        <v>57.29</v>
      </c>
      <c r="G27" s="5">
        <v>17.18</v>
      </c>
      <c r="H27" s="5">
        <v>40.11</v>
      </c>
    </row>
    <row r="28" spans="1:8">
      <c r="A28" s="20">
        <v>55</v>
      </c>
      <c r="B28" s="7" t="s">
        <v>38</v>
      </c>
      <c r="C28" s="7" t="str">
        <f>VLOOKUP(B28,'[1]20230209133204006950168291_8878'!$A$3:$N$142,14,0)</f>
        <v>913205076082909078</v>
      </c>
      <c r="D28" s="7" t="s">
        <v>9</v>
      </c>
      <c r="E28" s="8" t="s">
        <v>27</v>
      </c>
      <c r="F28" s="5">
        <v>31.32</v>
      </c>
      <c r="G28" s="5">
        <v>9.39</v>
      </c>
      <c r="H28" s="5">
        <v>21.93</v>
      </c>
    </row>
    <row r="29" spans="1:8">
      <c r="A29" s="20">
        <v>56</v>
      </c>
      <c r="B29" s="7" t="s">
        <v>39</v>
      </c>
      <c r="C29" s="7" t="str">
        <f>VLOOKUP(B29,'[1]20230209133204006950168291_8878'!$A$3:$N$142,14,0)</f>
        <v>91320507726577060K</v>
      </c>
      <c r="D29" s="7" t="s">
        <v>9</v>
      </c>
      <c r="E29" s="8" t="s">
        <v>27</v>
      </c>
      <c r="F29" s="5">
        <v>31.94</v>
      </c>
      <c r="G29" s="5">
        <v>9.58</v>
      </c>
      <c r="H29" s="5">
        <v>22.36</v>
      </c>
    </row>
    <row r="30" spans="1:8">
      <c r="A30" s="20">
        <v>57</v>
      </c>
      <c r="B30" s="7" t="s">
        <v>40</v>
      </c>
      <c r="C30" s="7" t="str">
        <f>VLOOKUP(B30,'[1]20230209133204006950168291_8878'!$A$3:$N$142,14,0)</f>
        <v>913205076748698615</v>
      </c>
      <c r="D30" s="7" t="s">
        <v>9</v>
      </c>
      <c r="E30" s="8" t="s">
        <v>27</v>
      </c>
      <c r="F30" s="5">
        <v>74.27</v>
      </c>
      <c r="G30" s="5">
        <v>22.28</v>
      </c>
      <c r="H30" s="5">
        <v>51.99</v>
      </c>
    </row>
    <row r="31" spans="1:8">
      <c r="A31" s="20">
        <v>58</v>
      </c>
      <c r="B31" s="7" t="s">
        <v>41</v>
      </c>
      <c r="C31" s="7" t="str">
        <f>VLOOKUP(B31,'[1]20230209133204006950168291_8878'!$A$3:$N$142,14,0)</f>
        <v>91320500138188034N</v>
      </c>
      <c r="D31" s="7" t="s">
        <v>9</v>
      </c>
      <c r="E31" s="8" t="s">
        <v>27</v>
      </c>
      <c r="F31" s="5">
        <v>77.66</v>
      </c>
      <c r="G31" s="5">
        <v>23.29</v>
      </c>
      <c r="H31" s="5">
        <v>54.37</v>
      </c>
    </row>
    <row r="32" spans="1:8">
      <c r="A32" s="20">
        <v>59</v>
      </c>
      <c r="B32" s="7" t="s">
        <v>42</v>
      </c>
      <c r="C32" s="7" t="str">
        <f>VLOOKUP(B32,'[1]20230209133204006950168291_8878'!$A$3:$N$142,14,0)</f>
        <v>91320507066237537L</v>
      </c>
      <c r="D32" s="7" t="s">
        <v>9</v>
      </c>
      <c r="E32" s="8" t="s">
        <v>27</v>
      </c>
      <c r="F32" s="5">
        <v>54.86</v>
      </c>
      <c r="G32" s="5">
        <v>16.45</v>
      </c>
      <c r="H32" s="5">
        <v>38.41</v>
      </c>
    </row>
    <row r="33" spans="1:8">
      <c r="A33" s="20">
        <v>95</v>
      </c>
      <c r="B33" s="7" t="s">
        <v>43</v>
      </c>
      <c r="C33" s="7" t="str">
        <f>VLOOKUP(B33,'[1]20230209133204006950168291_8878'!$A$3:$N$142,14,0)</f>
        <v>913205075643226621</v>
      </c>
      <c r="D33" s="7" t="s">
        <v>9</v>
      </c>
      <c r="E33" s="8" t="s">
        <v>27</v>
      </c>
      <c r="F33" s="5">
        <v>239.34</v>
      </c>
      <c r="G33" s="5">
        <v>71.8</v>
      </c>
      <c r="H33" s="5">
        <v>167.54</v>
      </c>
    </row>
    <row r="34" spans="1:8">
      <c r="A34" s="20">
        <v>96</v>
      </c>
      <c r="B34" s="7" t="s">
        <v>44</v>
      </c>
      <c r="C34" s="7" t="str">
        <f>VLOOKUP(B34,'[1]20230209133204006950168291_8878'!$A$3:$N$142,14,0)</f>
        <v>91320507784978006H</v>
      </c>
      <c r="D34" s="7" t="s">
        <v>9</v>
      </c>
      <c r="E34" s="8" t="s">
        <v>27</v>
      </c>
      <c r="F34" s="5">
        <v>58.91</v>
      </c>
      <c r="G34" s="5">
        <v>17.67</v>
      </c>
      <c r="H34" s="5">
        <v>41.24</v>
      </c>
    </row>
    <row r="35" spans="1:8">
      <c r="A35" s="20">
        <v>97</v>
      </c>
      <c r="B35" s="7" t="s">
        <v>45</v>
      </c>
      <c r="C35" s="7" t="str">
        <f>VLOOKUP(B35,'[1]20230209133204006950168291_8878'!$A$3:$N$142,14,0)</f>
        <v>91320507056689417A</v>
      </c>
      <c r="D35" s="7" t="s">
        <v>9</v>
      </c>
      <c r="E35" s="8" t="s">
        <v>27</v>
      </c>
      <c r="F35" s="5">
        <v>390.93</v>
      </c>
      <c r="G35" s="5">
        <v>117.27</v>
      </c>
      <c r="H35" s="5">
        <v>273.66</v>
      </c>
    </row>
    <row r="36" ht="24" spans="1:8">
      <c r="A36" s="20">
        <v>98</v>
      </c>
      <c r="B36" s="7" t="s">
        <v>46</v>
      </c>
      <c r="C36" s="7" t="str">
        <f>VLOOKUP(B36,'[1]20230209133204006950168291_8878'!$A$3:$N$142,14,0)</f>
        <v>913205006082844193</v>
      </c>
      <c r="D36" s="7" t="s">
        <v>9</v>
      </c>
      <c r="E36" s="8" t="s">
        <v>27</v>
      </c>
      <c r="F36" s="5">
        <v>121.42</v>
      </c>
      <c r="G36" s="5">
        <v>36.42</v>
      </c>
      <c r="H36" s="5">
        <v>85</v>
      </c>
    </row>
    <row r="37" spans="1:8">
      <c r="A37" s="20">
        <v>99</v>
      </c>
      <c r="B37" s="7" t="s">
        <v>47</v>
      </c>
      <c r="C37" s="7" t="str">
        <f>VLOOKUP(B37,'[1]20230209133204006950168291_8878'!$A$3:$N$142,14,0)</f>
        <v>91320500550225546Q</v>
      </c>
      <c r="D37" s="7" t="s">
        <v>9</v>
      </c>
      <c r="E37" s="8" t="s">
        <v>27</v>
      </c>
      <c r="F37" s="5">
        <v>72.43</v>
      </c>
      <c r="G37" s="5">
        <v>21.72</v>
      </c>
      <c r="H37" s="5">
        <v>50.71</v>
      </c>
    </row>
    <row r="38" spans="1:8">
      <c r="A38" s="20">
        <v>100</v>
      </c>
      <c r="B38" s="7" t="s">
        <v>48</v>
      </c>
      <c r="C38" s="7" t="str">
        <f>VLOOKUP(B38,'[1]20230209133204006950168291_8878'!$A$3:$N$142,14,0)</f>
        <v>913205077923335074</v>
      </c>
      <c r="D38" s="7" t="s">
        <v>9</v>
      </c>
      <c r="E38" s="8" t="s">
        <v>27</v>
      </c>
      <c r="F38" s="5">
        <v>107.82</v>
      </c>
      <c r="G38" s="5">
        <v>32.34</v>
      </c>
      <c r="H38" s="5">
        <v>75.48</v>
      </c>
    </row>
    <row r="39" spans="1:8">
      <c r="A39" s="20">
        <v>101</v>
      </c>
      <c r="B39" s="7" t="s">
        <v>49</v>
      </c>
      <c r="C39" s="7" t="str">
        <f>VLOOKUP(B39,'[1]20230209133204006950168291_8878'!$A$3:$N$142,14,0)</f>
        <v>91320507555877922R</v>
      </c>
      <c r="D39" s="7" t="s">
        <v>9</v>
      </c>
      <c r="E39" s="8" t="s">
        <v>27</v>
      </c>
      <c r="F39" s="5">
        <v>34.46</v>
      </c>
      <c r="G39" s="5">
        <v>10.33</v>
      </c>
      <c r="H39" s="5">
        <v>24.13</v>
      </c>
    </row>
    <row r="40" spans="1:8">
      <c r="A40" s="20">
        <v>102</v>
      </c>
      <c r="B40" s="7" t="s">
        <v>50</v>
      </c>
      <c r="C40" s="7" t="str">
        <f>VLOOKUP(B40,'[1]20230209133204006950168291_8878'!$A$3:$N$142,14,0)</f>
        <v>91320507762403279M</v>
      </c>
      <c r="D40" s="7" t="s">
        <v>9</v>
      </c>
      <c r="E40" s="8" t="s">
        <v>27</v>
      </c>
      <c r="F40" s="5">
        <v>155.47</v>
      </c>
      <c r="G40" s="5">
        <v>46.64</v>
      </c>
      <c r="H40" s="5">
        <v>108.83</v>
      </c>
    </row>
    <row r="41" spans="1:8">
      <c r="A41" s="20">
        <v>103</v>
      </c>
      <c r="B41" s="7" t="s">
        <v>51</v>
      </c>
      <c r="C41" s="7" t="str">
        <f>VLOOKUP(B41,'[1]20230209133204006950168291_8878'!$A$3:$N$142,14,0)</f>
        <v>91320500733333988T</v>
      </c>
      <c r="D41" s="7" t="s">
        <v>9</v>
      </c>
      <c r="E41" s="8" t="s">
        <v>27</v>
      </c>
      <c r="F41" s="5">
        <v>111.51</v>
      </c>
      <c r="G41" s="5">
        <v>33.45</v>
      </c>
      <c r="H41" s="5">
        <v>78.06</v>
      </c>
    </row>
    <row r="42" spans="1:8">
      <c r="A42" s="20">
        <v>68</v>
      </c>
      <c r="B42" s="7" t="s">
        <v>52</v>
      </c>
      <c r="C42" s="7" t="str">
        <f>VLOOKUP(B42,'[1]20230209133204006950168291_8878'!$A$3:$N$142,14,0)</f>
        <v>913205076283918601</v>
      </c>
      <c r="D42" s="7" t="s">
        <v>9</v>
      </c>
      <c r="E42" s="8" t="s">
        <v>53</v>
      </c>
      <c r="F42" s="5">
        <v>68.46</v>
      </c>
      <c r="G42" s="5">
        <v>20.53</v>
      </c>
      <c r="H42" s="5">
        <v>47.93</v>
      </c>
    </row>
    <row r="43" spans="1:8">
      <c r="A43" s="20">
        <v>69</v>
      </c>
      <c r="B43" s="7" t="s">
        <v>54</v>
      </c>
      <c r="C43" s="7" t="str">
        <f>VLOOKUP(B43,'[1]20230209133204006950168291_8878'!$A$3:$N$142,14,0)</f>
        <v>9132050767834910XA</v>
      </c>
      <c r="D43" s="7" t="s">
        <v>9</v>
      </c>
      <c r="E43" s="8" t="s">
        <v>53</v>
      </c>
      <c r="F43" s="5">
        <v>42.02</v>
      </c>
      <c r="G43" s="5">
        <v>12.6</v>
      </c>
      <c r="H43" s="5">
        <v>29.42</v>
      </c>
    </row>
    <row r="44" spans="1:8">
      <c r="A44" s="20">
        <v>70</v>
      </c>
      <c r="B44" s="7" t="s">
        <v>55</v>
      </c>
      <c r="C44" s="7" t="str">
        <f>VLOOKUP(B44,'[1]20230209133204006950168291_8878'!$A$3:$N$142,14,0)</f>
        <v>91320507699359593U</v>
      </c>
      <c r="D44" s="7" t="s">
        <v>9</v>
      </c>
      <c r="E44" s="8" t="s">
        <v>53</v>
      </c>
      <c r="F44" s="5">
        <v>30.8</v>
      </c>
      <c r="G44" s="5">
        <v>9.24</v>
      </c>
      <c r="H44" s="5">
        <v>21.56</v>
      </c>
    </row>
    <row r="45" spans="1:8">
      <c r="A45" s="20">
        <v>71</v>
      </c>
      <c r="B45" s="7" t="s">
        <v>56</v>
      </c>
      <c r="C45" s="12" t="s">
        <v>57</v>
      </c>
      <c r="D45" s="7" t="s">
        <v>9</v>
      </c>
      <c r="E45" s="8" t="s">
        <v>53</v>
      </c>
      <c r="F45" s="5">
        <v>90.17</v>
      </c>
      <c r="G45" s="5">
        <v>27.05</v>
      </c>
      <c r="H45" s="5">
        <v>63.12</v>
      </c>
    </row>
    <row r="46" spans="1:8">
      <c r="A46" s="20">
        <v>72</v>
      </c>
      <c r="B46" s="7" t="s">
        <v>58</v>
      </c>
      <c r="C46" s="7" t="str">
        <f>VLOOKUP(B46,'[1]20230209133204006950168291_8878'!$A$3:$N$142,14,0)</f>
        <v>913205071381892214</v>
      </c>
      <c r="D46" s="7" t="s">
        <v>9</v>
      </c>
      <c r="E46" s="8" t="s">
        <v>53</v>
      </c>
      <c r="F46" s="5">
        <v>160.45</v>
      </c>
      <c r="G46" s="5">
        <v>48.13</v>
      </c>
      <c r="H46" s="5">
        <v>112.32</v>
      </c>
    </row>
    <row r="47" spans="1:8">
      <c r="A47" s="20">
        <v>73</v>
      </c>
      <c r="B47" s="7" t="s">
        <v>59</v>
      </c>
      <c r="C47" s="7" t="str">
        <f>VLOOKUP(B47,'[1]20230209133204006950168291_8878'!$A$3:$N$142,14,0)</f>
        <v>91320500792333101M</v>
      </c>
      <c r="D47" s="7" t="s">
        <v>9</v>
      </c>
      <c r="E47" s="8" t="s">
        <v>53</v>
      </c>
      <c r="F47" s="5">
        <v>76.57</v>
      </c>
      <c r="G47" s="5">
        <v>22.97</v>
      </c>
      <c r="H47" s="5">
        <v>53.6</v>
      </c>
    </row>
    <row r="48" spans="1:8">
      <c r="A48" s="20">
        <v>74</v>
      </c>
      <c r="B48" s="7" t="s">
        <v>60</v>
      </c>
      <c r="C48" s="7" t="str">
        <f>VLOOKUP(B48,'[1]20230209133204006950168291_8878'!$A$3:$N$142,14,0)</f>
        <v>913205076744358363</v>
      </c>
      <c r="D48" s="7" t="s">
        <v>9</v>
      </c>
      <c r="E48" s="8" t="s">
        <v>53</v>
      </c>
      <c r="F48" s="5">
        <v>47.74</v>
      </c>
      <c r="G48" s="5">
        <v>14.32</v>
      </c>
      <c r="H48" s="5">
        <v>33.42</v>
      </c>
    </row>
    <row r="49" spans="1:8">
      <c r="A49" s="20">
        <v>75</v>
      </c>
      <c r="B49" s="7" t="s">
        <v>61</v>
      </c>
      <c r="C49" s="7" t="str">
        <f>VLOOKUP(B49,'[1]20230209133204006950168291_8878'!$A$3:$N$142,14,0)</f>
        <v>91320507714991619C</v>
      </c>
      <c r="D49" s="7" t="s">
        <v>9</v>
      </c>
      <c r="E49" s="8" t="s">
        <v>53</v>
      </c>
      <c r="F49" s="5">
        <v>49.65</v>
      </c>
      <c r="G49" s="5">
        <v>14.89</v>
      </c>
      <c r="H49" s="5">
        <v>34.76</v>
      </c>
    </row>
    <row r="50" ht="24" spans="1:8">
      <c r="A50" s="20">
        <v>77</v>
      </c>
      <c r="B50" s="10" t="s">
        <v>62</v>
      </c>
      <c r="C50" s="12" t="s">
        <v>63</v>
      </c>
      <c r="D50" s="7" t="s">
        <v>9</v>
      </c>
      <c r="E50" s="8" t="s">
        <v>53</v>
      </c>
      <c r="F50" s="5">
        <v>185.57</v>
      </c>
      <c r="G50" s="5">
        <v>55.67</v>
      </c>
      <c r="H50" s="5">
        <v>129.9</v>
      </c>
    </row>
    <row r="51" spans="1:8">
      <c r="A51" s="20">
        <v>78</v>
      </c>
      <c r="B51" s="7" t="s">
        <v>64</v>
      </c>
      <c r="C51" s="7" t="str">
        <f>VLOOKUP(B51,'[1]20230209133204006950168291_8878'!$A$3:$N$142,14,0)</f>
        <v>91320507MA1TCF6T77</v>
      </c>
      <c r="D51" s="7" t="s">
        <v>9</v>
      </c>
      <c r="E51" s="8" t="s">
        <v>53</v>
      </c>
      <c r="F51" s="5">
        <v>52.13</v>
      </c>
      <c r="G51" s="5">
        <v>15.63</v>
      </c>
      <c r="H51" s="5">
        <v>36.5</v>
      </c>
    </row>
    <row r="52" spans="1:8">
      <c r="A52" s="20">
        <v>79</v>
      </c>
      <c r="B52" s="7" t="s">
        <v>65</v>
      </c>
      <c r="C52" s="7" t="str">
        <f>VLOOKUP(B52,'[1]20230209133204006950168291_8878'!$A$3:$N$142,14,0)</f>
        <v>913205077286929438</v>
      </c>
      <c r="D52" s="7" t="s">
        <v>9</v>
      </c>
      <c r="E52" s="8" t="s">
        <v>53</v>
      </c>
      <c r="F52" s="5">
        <v>120.09</v>
      </c>
      <c r="G52" s="5">
        <v>36.02</v>
      </c>
      <c r="H52" s="5">
        <v>84.07</v>
      </c>
    </row>
    <row r="53" spans="1:8">
      <c r="A53" s="20">
        <v>1</v>
      </c>
      <c r="B53" s="7" t="s">
        <v>66</v>
      </c>
      <c r="C53" s="7" t="str">
        <f>VLOOKUP(B53,'[1]20230209133204006950168291_8878'!$A$3:$N$142,14,0)</f>
        <v>913205077786863573</v>
      </c>
      <c r="D53" s="7" t="s">
        <v>9</v>
      </c>
      <c r="E53" s="8" t="s">
        <v>67</v>
      </c>
      <c r="F53" s="5">
        <v>154.85</v>
      </c>
      <c r="G53" s="5">
        <v>46.45</v>
      </c>
      <c r="H53" s="5">
        <v>108.4</v>
      </c>
    </row>
    <row r="54" spans="1:8">
      <c r="A54" s="20">
        <v>2</v>
      </c>
      <c r="B54" s="7" t="s">
        <v>68</v>
      </c>
      <c r="C54" s="7" t="str">
        <f>VLOOKUP(B54,'[1]20230209133204006950168291_8878'!$A$3:$N$142,14,0)</f>
        <v>91320507788388038U</v>
      </c>
      <c r="D54" s="7" t="s">
        <v>9</v>
      </c>
      <c r="E54" s="8" t="s">
        <v>67</v>
      </c>
      <c r="F54" s="5">
        <v>106.77</v>
      </c>
      <c r="G54" s="5">
        <v>32.03</v>
      </c>
      <c r="H54" s="5">
        <v>74.74</v>
      </c>
    </row>
    <row r="55" spans="1:8">
      <c r="A55" s="20">
        <v>3</v>
      </c>
      <c r="B55" s="7" t="s">
        <v>69</v>
      </c>
      <c r="C55" s="7" t="str">
        <f>VLOOKUP(B55,'[1]20230209133204006950168291_8878'!$A$3:$N$142,14,0)</f>
        <v>91320507735320005A</v>
      </c>
      <c r="D55" s="7" t="s">
        <v>9</v>
      </c>
      <c r="E55" s="8" t="s">
        <v>67</v>
      </c>
      <c r="F55" s="5">
        <v>63.54</v>
      </c>
      <c r="G55" s="5">
        <v>19.06</v>
      </c>
      <c r="H55" s="5">
        <v>44.48</v>
      </c>
    </row>
    <row r="56" spans="1:8">
      <c r="A56" s="20">
        <v>4</v>
      </c>
      <c r="B56" s="7" t="s">
        <v>70</v>
      </c>
      <c r="C56" s="7" t="str">
        <f>VLOOKUP(B56,'[1]20230209133204006950168291_8878'!$A$3:$N$142,14,0)</f>
        <v>91320507756442300N</v>
      </c>
      <c r="D56" s="7" t="s">
        <v>9</v>
      </c>
      <c r="E56" s="8" t="s">
        <v>67</v>
      </c>
      <c r="F56" s="5">
        <v>25.55</v>
      </c>
      <c r="G56" s="5">
        <v>7.66</v>
      </c>
      <c r="H56" s="5">
        <v>17.89</v>
      </c>
    </row>
    <row r="57" spans="1:8">
      <c r="A57" s="20">
        <v>5</v>
      </c>
      <c r="B57" s="7" t="s">
        <v>71</v>
      </c>
      <c r="C57" s="7" t="str">
        <f>VLOOKUP(B57,'[1]20230209133204006950168291_8878'!$A$3:$N$142,14,0)</f>
        <v>91320500792333574W</v>
      </c>
      <c r="D57" s="7" t="s">
        <v>9</v>
      </c>
      <c r="E57" s="8" t="s">
        <v>67</v>
      </c>
      <c r="F57" s="5">
        <v>68.31</v>
      </c>
      <c r="G57" s="5">
        <v>20.49</v>
      </c>
      <c r="H57" s="5">
        <v>47.82</v>
      </c>
    </row>
    <row r="58" spans="1:8">
      <c r="A58" s="20">
        <v>6</v>
      </c>
      <c r="B58" s="7" t="s">
        <v>72</v>
      </c>
      <c r="C58" s="7" t="str">
        <f>VLOOKUP(B58,'[1]20230209133204006950168291_8878'!$A$3:$N$142,14,0)</f>
        <v>913205007983283541</v>
      </c>
      <c r="D58" s="7" t="s">
        <v>9</v>
      </c>
      <c r="E58" s="8" t="s">
        <v>67</v>
      </c>
      <c r="F58" s="5">
        <v>36.7</v>
      </c>
      <c r="G58" s="5">
        <v>11.01</v>
      </c>
      <c r="H58" s="5">
        <v>25.69</v>
      </c>
    </row>
    <row r="59" spans="1:8">
      <c r="A59" s="20">
        <v>7</v>
      </c>
      <c r="B59" s="7" t="s">
        <v>73</v>
      </c>
      <c r="C59" s="7" t="str">
        <f>VLOOKUP(B59,'[1]20230209133204006950168291_8878'!$A$3:$N$142,14,0)</f>
        <v>91320500783371114L</v>
      </c>
      <c r="D59" s="7" t="s">
        <v>9</v>
      </c>
      <c r="E59" s="8" t="s">
        <v>67</v>
      </c>
      <c r="F59" s="5">
        <v>30.82</v>
      </c>
      <c r="G59" s="5">
        <v>9.24</v>
      </c>
      <c r="H59" s="5">
        <v>21.58</v>
      </c>
    </row>
    <row r="60" spans="1:8">
      <c r="A60" s="20">
        <v>8</v>
      </c>
      <c r="B60" s="7" t="s">
        <v>74</v>
      </c>
      <c r="C60" s="7" t="str">
        <f>VLOOKUP(B60,'[1]20230209133204006950168291_8878'!$A$3:$N$142,14,0)</f>
        <v>91320507MA21D11M1B</v>
      </c>
      <c r="D60" s="7" t="s">
        <v>9</v>
      </c>
      <c r="E60" s="8" t="s">
        <v>67</v>
      </c>
      <c r="F60" s="5">
        <v>28.68</v>
      </c>
      <c r="G60" s="5">
        <v>8.6</v>
      </c>
      <c r="H60" s="5">
        <v>20.08</v>
      </c>
    </row>
    <row r="61" spans="1:8">
      <c r="A61" s="20">
        <v>9</v>
      </c>
      <c r="B61" s="7" t="s">
        <v>75</v>
      </c>
      <c r="C61" s="7" t="str">
        <f>VLOOKUP(B61,'[1]20230209133204006950168291_8878'!$A$3:$N$142,14,0)</f>
        <v>91320507628393727B</v>
      </c>
      <c r="D61" s="7" t="s">
        <v>9</v>
      </c>
      <c r="E61" s="8" t="s">
        <v>67</v>
      </c>
      <c r="F61" s="5">
        <v>33.07</v>
      </c>
      <c r="G61" s="5">
        <v>9.92</v>
      </c>
      <c r="H61" s="5">
        <v>23.15</v>
      </c>
    </row>
    <row r="62" ht="28.8" spans="1:8">
      <c r="A62" s="20">
        <v>106</v>
      </c>
      <c r="B62" s="7" t="s">
        <v>76</v>
      </c>
      <c r="C62" s="7" t="s">
        <v>77</v>
      </c>
      <c r="D62" s="21" t="s">
        <v>78</v>
      </c>
      <c r="E62" s="10" t="s">
        <v>79</v>
      </c>
      <c r="F62" s="5">
        <v>0.27</v>
      </c>
      <c r="G62" s="5">
        <v>0.08</v>
      </c>
      <c r="H62" s="5">
        <v>0.19</v>
      </c>
    </row>
    <row r="63" ht="24" spans="1:8">
      <c r="A63" s="20">
        <v>26</v>
      </c>
      <c r="B63" s="7" t="s">
        <v>80</v>
      </c>
      <c r="C63" s="7" t="str">
        <f>VLOOKUP(B63,'[1]20230209133204006950168291_8878'!$A$3:$N$142,14,0)</f>
        <v>913205060763171514</v>
      </c>
      <c r="D63" s="7" t="s">
        <v>9</v>
      </c>
      <c r="E63" s="8" t="s">
        <v>81</v>
      </c>
      <c r="F63" s="5">
        <v>89.52</v>
      </c>
      <c r="G63" s="5">
        <v>26.85</v>
      </c>
      <c r="H63" s="5">
        <v>62.67</v>
      </c>
    </row>
    <row r="64" spans="1:8">
      <c r="A64" s="20">
        <v>27</v>
      </c>
      <c r="B64" s="7" t="s">
        <v>82</v>
      </c>
      <c r="C64" s="7" t="str">
        <f>VLOOKUP(B64,'[1]20230209133204006950168291_8878'!$A$3:$N$142,14,0)</f>
        <v>91320500608288014R</v>
      </c>
      <c r="D64" s="7" t="s">
        <v>9</v>
      </c>
      <c r="E64" s="8" t="s">
        <v>81</v>
      </c>
      <c r="F64" s="5">
        <v>16.97</v>
      </c>
      <c r="G64" s="5">
        <v>5.09</v>
      </c>
      <c r="H64" s="5">
        <v>11.88</v>
      </c>
    </row>
    <row r="65" spans="1:8">
      <c r="A65" s="20">
        <v>28</v>
      </c>
      <c r="B65" s="7" t="s">
        <v>83</v>
      </c>
      <c r="C65" s="7" t="str">
        <f>VLOOKUP(B65,'[1]20230209133204006950168291_8878'!$A$3:$N$142,14,0)</f>
        <v>91320507MA2266KY7X</v>
      </c>
      <c r="D65" s="7" t="s">
        <v>9</v>
      </c>
      <c r="E65" s="8" t="s">
        <v>81</v>
      </c>
      <c r="F65" s="5">
        <v>48.37</v>
      </c>
      <c r="G65" s="5">
        <v>14.51</v>
      </c>
      <c r="H65" s="5">
        <v>33.86</v>
      </c>
    </row>
    <row r="66" spans="1:8">
      <c r="A66" s="20">
        <v>29</v>
      </c>
      <c r="B66" s="7" t="s">
        <v>84</v>
      </c>
      <c r="C66" s="7" t="str">
        <f>VLOOKUP(B66,'[1]20230209133204006950168291_8878'!$A$3:$N$142,14,0)</f>
        <v>91320507MA24TC929R</v>
      </c>
      <c r="D66" s="7" t="s">
        <v>9</v>
      </c>
      <c r="E66" s="8" t="s">
        <v>81</v>
      </c>
      <c r="F66" s="5">
        <v>28.31</v>
      </c>
      <c r="G66" s="5">
        <v>8.49</v>
      </c>
      <c r="H66" s="5">
        <v>19.82</v>
      </c>
    </row>
    <row r="67" spans="1:8">
      <c r="A67" s="20">
        <v>30</v>
      </c>
      <c r="B67" s="7" t="s">
        <v>85</v>
      </c>
      <c r="C67" s="7" t="str">
        <f>VLOOKUP(B67,'[1]20230209133204006950168291_8878'!$A$3:$N$142,14,0)</f>
        <v>913205070850225159</v>
      </c>
      <c r="D67" s="7" t="s">
        <v>9</v>
      </c>
      <c r="E67" s="8" t="s">
        <v>81</v>
      </c>
      <c r="F67" s="5">
        <v>27.76</v>
      </c>
      <c r="G67" s="5">
        <v>8.32</v>
      </c>
      <c r="H67" s="5">
        <v>19.44</v>
      </c>
    </row>
    <row r="68" spans="1:8">
      <c r="A68" s="20">
        <v>31</v>
      </c>
      <c r="B68" s="7" t="s">
        <v>86</v>
      </c>
      <c r="C68" s="7" t="str">
        <f>VLOOKUP(B68,'[1]20230209133204006950168291_8878'!$A$3:$N$142,14,0)</f>
        <v>913205077961069699</v>
      </c>
      <c r="D68" s="7" t="s">
        <v>9</v>
      </c>
      <c r="E68" s="8" t="s">
        <v>81</v>
      </c>
      <c r="F68" s="5">
        <v>42.75</v>
      </c>
      <c r="G68" s="5">
        <v>12.82</v>
      </c>
      <c r="H68" s="5">
        <v>29.93</v>
      </c>
    </row>
    <row r="69" spans="1:8">
      <c r="A69" s="20">
        <v>32</v>
      </c>
      <c r="B69" s="7" t="s">
        <v>87</v>
      </c>
      <c r="C69" s="7" t="str">
        <f>VLOOKUP(B69,'[1]20230209133204006950168291_8878'!$A$3:$N$142,14,0)</f>
        <v>913205073462392976</v>
      </c>
      <c r="D69" s="7" t="s">
        <v>9</v>
      </c>
      <c r="E69" s="8" t="s">
        <v>81</v>
      </c>
      <c r="F69" s="5">
        <v>133.45</v>
      </c>
      <c r="G69" s="5">
        <v>40.03</v>
      </c>
      <c r="H69" s="5">
        <v>93.42</v>
      </c>
    </row>
    <row r="70" spans="1:8">
      <c r="A70" s="20">
        <v>33</v>
      </c>
      <c r="B70" s="7" t="s">
        <v>88</v>
      </c>
      <c r="C70" s="7" t="str">
        <f>VLOOKUP(B70,'[1]20230209133204006950168291_8878'!$A$3:$N$142,14,0)</f>
        <v>913205830747227780</v>
      </c>
      <c r="D70" s="7" t="s">
        <v>9</v>
      </c>
      <c r="E70" s="8" t="s">
        <v>81</v>
      </c>
      <c r="F70" s="5">
        <v>157.3</v>
      </c>
      <c r="G70" s="5">
        <v>47.19</v>
      </c>
      <c r="H70" s="5">
        <v>110.11</v>
      </c>
    </row>
    <row r="71" spans="1:8">
      <c r="A71" s="20">
        <v>63</v>
      </c>
      <c r="B71" s="7" t="s">
        <v>89</v>
      </c>
      <c r="C71" s="7" t="str">
        <f>VLOOKUP(B71,'[1]20230209133204006950168291_8878'!$A$3:$N$142,14,0)</f>
        <v>913205943983792831</v>
      </c>
      <c r="D71" s="7" t="s">
        <v>9</v>
      </c>
      <c r="E71" s="8" t="s">
        <v>81</v>
      </c>
      <c r="F71" s="5">
        <v>39.67</v>
      </c>
      <c r="G71" s="5">
        <v>11.9</v>
      </c>
      <c r="H71" s="5">
        <v>27.77</v>
      </c>
    </row>
    <row r="72" spans="1:8">
      <c r="A72" s="20">
        <v>64</v>
      </c>
      <c r="B72" s="7" t="s">
        <v>90</v>
      </c>
      <c r="C72" s="7" t="str">
        <f>VLOOKUP(B72,'[1]20230209133204006950168291_8878'!$A$3:$N$142,14,0)</f>
        <v>91320500608288858P</v>
      </c>
      <c r="D72" s="7" t="s">
        <v>9</v>
      </c>
      <c r="E72" s="8" t="s">
        <v>81</v>
      </c>
      <c r="F72" s="5">
        <v>122.44</v>
      </c>
      <c r="G72" s="5">
        <v>36.73</v>
      </c>
      <c r="H72" s="5">
        <v>85.71</v>
      </c>
    </row>
    <row r="73" spans="1:8">
      <c r="A73" s="20">
        <v>65</v>
      </c>
      <c r="B73" s="7" t="s">
        <v>91</v>
      </c>
      <c r="C73" s="7" t="str">
        <f>VLOOKUP(B73,'[1]20230209133204006950168291_8878'!$A$3:$N$142,14,0)</f>
        <v>91320507398381375R</v>
      </c>
      <c r="D73" s="7" t="s">
        <v>9</v>
      </c>
      <c r="E73" s="8" t="s">
        <v>81</v>
      </c>
      <c r="F73" s="5">
        <v>72.81</v>
      </c>
      <c r="G73" s="5">
        <v>21.84</v>
      </c>
      <c r="H73" s="5">
        <v>50.97</v>
      </c>
    </row>
    <row r="74" spans="1:8">
      <c r="A74" s="20">
        <v>66</v>
      </c>
      <c r="B74" s="7" t="s">
        <v>92</v>
      </c>
      <c r="C74" s="12" t="s">
        <v>93</v>
      </c>
      <c r="D74" s="7" t="s">
        <v>9</v>
      </c>
      <c r="E74" s="8" t="s">
        <v>81</v>
      </c>
      <c r="F74" s="5">
        <v>28.95</v>
      </c>
      <c r="G74" s="5">
        <v>8.68</v>
      </c>
      <c r="H74" s="5">
        <v>20.27</v>
      </c>
    </row>
    <row r="75" spans="1:8">
      <c r="A75" s="20">
        <v>67</v>
      </c>
      <c r="B75" s="7" t="s">
        <v>94</v>
      </c>
      <c r="C75" s="7" t="str">
        <f>VLOOKUP(B75,'[1]20230209133204006950168291_8878'!$A$3:$N$142,14,0)</f>
        <v>913205065546418466</v>
      </c>
      <c r="D75" s="7" t="s">
        <v>9</v>
      </c>
      <c r="E75" s="8" t="s">
        <v>81</v>
      </c>
      <c r="F75" s="5">
        <v>49.86</v>
      </c>
      <c r="G75" s="5">
        <v>14.95</v>
      </c>
      <c r="H75" s="5">
        <v>34.91</v>
      </c>
    </row>
    <row r="76" spans="1:8">
      <c r="A76" s="20">
        <v>17</v>
      </c>
      <c r="B76" s="7" t="s">
        <v>95</v>
      </c>
      <c r="C76" s="7" t="str">
        <f>VLOOKUP(B76,'[1]20230209133204006950168291_8878'!$A$3:$N$142,14,0)</f>
        <v>91320507796106539F</v>
      </c>
      <c r="D76" s="7" t="s">
        <v>9</v>
      </c>
      <c r="E76" s="10" t="s">
        <v>96</v>
      </c>
      <c r="F76" s="5">
        <v>76.22</v>
      </c>
      <c r="G76" s="5">
        <v>22.86</v>
      </c>
      <c r="H76" s="5">
        <v>53.36</v>
      </c>
    </row>
    <row r="77" spans="1:8">
      <c r="A77" s="20">
        <v>19</v>
      </c>
      <c r="B77" s="7" t="s">
        <v>97</v>
      </c>
      <c r="C77" s="7" t="str">
        <f>VLOOKUP(B77,'[1]20230209133204006950168291_8878'!$A$3:$N$142,14,0)</f>
        <v>91320507MA1YH9HW7D</v>
      </c>
      <c r="D77" s="7" t="s">
        <v>9</v>
      </c>
      <c r="E77" s="8" t="s">
        <v>98</v>
      </c>
      <c r="F77" s="5">
        <v>34.34</v>
      </c>
      <c r="G77" s="5">
        <v>10.3</v>
      </c>
      <c r="H77" s="5">
        <v>24.04</v>
      </c>
    </row>
    <row r="78" spans="1:8">
      <c r="A78" s="20">
        <v>20</v>
      </c>
      <c r="B78" s="7" t="s">
        <v>99</v>
      </c>
      <c r="C78" s="7" t="str">
        <f>VLOOKUP(B78,'[1]20230209133204006950168291_8878'!$A$3:$N$142,14,0)</f>
        <v>91320500553840800G</v>
      </c>
      <c r="D78" s="7" t="s">
        <v>9</v>
      </c>
      <c r="E78" s="10" t="s">
        <v>96</v>
      </c>
      <c r="F78" s="5">
        <v>40.68</v>
      </c>
      <c r="G78" s="5">
        <v>12.2</v>
      </c>
      <c r="H78" s="5">
        <v>28.48</v>
      </c>
    </row>
    <row r="79" spans="1:8">
      <c r="A79" s="20">
        <v>21</v>
      </c>
      <c r="B79" s="7" t="s">
        <v>100</v>
      </c>
      <c r="C79" s="7" t="str">
        <f>VLOOKUP(B79,'[1]20230209133204006950168291_8878'!$A$3:$N$142,14,0)</f>
        <v>9132050773573534X0</v>
      </c>
      <c r="D79" s="7" t="s">
        <v>9</v>
      </c>
      <c r="E79" s="10" t="s">
        <v>96</v>
      </c>
      <c r="F79" s="5">
        <v>102.37</v>
      </c>
      <c r="G79" s="5">
        <v>30.71</v>
      </c>
      <c r="H79" s="5">
        <v>71.66</v>
      </c>
    </row>
    <row r="80" spans="1:8">
      <c r="A80" s="20">
        <v>22</v>
      </c>
      <c r="B80" s="7" t="s">
        <v>101</v>
      </c>
      <c r="C80" s="7" t="str">
        <f>VLOOKUP(B80,'[1]20230209133204006950168291_8878'!$A$3:$N$142,14,0)</f>
        <v>91320507MA20QFCBXX</v>
      </c>
      <c r="D80" s="7" t="s">
        <v>9</v>
      </c>
      <c r="E80" s="10" t="s">
        <v>96</v>
      </c>
      <c r="F80" s="5">
        <v>117.65</v>
      </c>
      <c r="G80" s="5">
        <v>35.29</v>
      </c>
      <c r="H80" s="5">
        <v>82.36</v>
      </c>
    </row>
    <row r="81" spans="1:8">
      <c r="A81" s="20">
        <v>23</v>
      </c>
      <c r="B81" s="7" t="s">
        <v>102</v>
      </c>
      <c r="C81" s="7" t="str">
        <f>VLOOKUP(B81,'[1]20230209133204006950168291_8878'!$A$3:$N$142,14,0)</f>
        <v>91320507MA1YREDB8A</v>
      </c>
      <c r="D81" s="7" t="s">
        <v>9</v>
      </c>
      <c r="E81" s="10" t="s">
        <v>96</v>
      </c>
      <c r="F81" s="5">
        <v>39.11</v>
      </c>
      <c r="G81" s="5">
        <v>11.73</v>
      </c>
      <c r="H81" s="5">
        <v>27.38</v>
      </c>
    </row>
    <row r="82" spans="1:8">
      <c r="A82" s="20">
        <v>86</v>
      </c>
      <c r="B82" s="9" t="s">
        <v>103</v>
      </c>
      <c r="C82" s="7" t="str">
        <f>VLOOKUP(B82,'[1]20230209133204006950168291_8878'!$A$3:$N$142,14,0)</f>
        <v>91320507MA1UTDYB6D</v>
      </c>
      <c r="D82" s="7" t="s">
        <v>9</v>
      </c>
      <c r="E82" s="8" t="s">
        <v>98</v>
      </c>
      <c r="F82" s="5">
        <v>500</v>
      </c>
      <c r="G82" s="5">
        <v>150</v>
      </c>
      <c r="H82" s="5">
        <v>350</v>
      </c>
    </row>
    <row r="83" spans="1:8">
      <c r="A83" s="20">
        <v>87</v>
      </c>
      <c r="B83" s="7" t="s">
        <v>104</v>
      </c>
      <c r="C83" s="7" t="str">
        <f>VLOOKUP(B83,'[1]20230209133204006950168291_8878'!$A$3:$N$142,14,0)</f>
        <v>91320507780279742D</v>
      </c>
      <c r="D83" s="7" t="s">
        <v>9</v>
      </c>
      <c r="E83" s="8" t="s">
        <v>98</v>
      </c>
      <c r="F83" s="5">
        <v>43.86</v>
      </c>
      <c r="G83" s="5">
        <v>13.15</v>
      </c>
      <c r="H83" s="5">
        <v>30.71</v>
      </c>
    </row>
    <row r="84" spans="1:8">
      <c r="A84" s="20">
        <v>88</v>
      </c>
      <c r="B84" s="7" t="s">
        <v>105</v>
      </c>
      <c r="C84" s="7" t="str">
        <f>VLOOKUP(B84,'[1]20230209133204006950168291_8878'!$A$3:$N$142,14,0)</f>
        <v>91320507739400993C</v>
      </c>
      <c r="D84" s="7" t="s">
        <v>9</v>
      </c>
      <c r="E84" s="8" t="s">
        <v>98</v>
      </c>
      <c r="F84" s="5">
        <v>33.3</v>
      </c>
      <c r="G84" s="5">
        <v>9.99</v>
      </c>
      <c r="H84" s="5">
        <v>23.31</v>
      </c>
    </row>
    <row r="85" spans="1:8">
      <c r="A85" s="20">
        <v>89</v>
      </c>
      <c r="B85" s="7" t="s">
        <v>106</v>
      </c>
      <c r="C85" s="7" t="str">
        <f>VLOOKUP(B85,'[1]20230209133204006950168291_8878'!$A$3:$N$142,14,0)</f>
        <v>913205076878179809</v>
      </c>
      <c r="D85" s="7" t="s">
        <v>9</v>
      </c>
      <c r="E85" s="8" t="s">
        <v>98</v>
      </c>
      <c r="F85" s="5">
        <v>52.03</v>
      </c>
      <c r="G85" s="5">
        <v>15.6</v>
      </c>
      <c r="H85" s="5">
        <v>36.43</v>
      </c>
    </row>
    <row r="86" spans="1:8">
      <c r="A86" s="20">
        <v>90</v>
      </c>
      <c r="B86" s="7" t="s">
        <v>107</v>
      </c>
      <c r="C86" s="7" t="str">
        <f>VLOOKUP(B86,'[1]20230209133204006950168291_8878'!$A$3:$N$142,14,0)</f>
        <v>91320507MA1MQTW70A</v>
      </c>
      <c r="D86" s="7" t="s">
        <v>9</v>
      </c>
      <c r="E86" s="8" t="s">
        <v>98</v>
      </c>
      <c r="F86" s="5">
        <v>145.77</v>
      </c>
      <c r="G86" s="5">
        <v>43.73</v>
      </c>
      <c r="H86" s="5">
        <v>102.04</v>
      </c>
    </row>
    <row r="87" spans="1:8">
      <c r="A87" s="20">
        <v>91</v>
      </c>
      <c r="B87" s="7" t="s">
        <v>108</v>
      </c>
      <c r="C87" s="7" t="str">
        <f>VLOOKUP(B87,'[1]20230209133204006950168291_8878'!$A$3:$N$142,14,0)</f>
        <v>91320507MA1PXCEN14</v>
      </c>
      <c r="D87" s="7" t="s">
        <v>9</v>
      </c>
      <c r="E87" s="8" t="s">
        <v>98</v>
      </c>
      <c r="F87" s="5">
        <v>51.44</v>
      </c>
      <c r="G87" s="5">
        <v>15.43</v>
      </c>
      <c r="H87" s="5">
        <v>36.01</v>
      </c>
    </row>
    <row r="88" spans="1:8">
      <c r="A88" s="20">
        <v>92</v>
      </c>
      <c r="B88" s="7" t="s">
        <v>109</v>
      </c>
      <c r="C88" s="7" t="str">
        <f>VLOOKUP(B88,'[1]20230209133204006950168291_8878'!$A$3:$N$142,14,0)</f>
        <v>91320507313970841P</v>
      </c>
      <c r="D88" s="7" t="s">
        <v>9</v>
      </c>
      <c r="E88" s="8" t="s">
        <v>98</v>
      </c>
      <c r="F88" s="5">
        <v>160.23</v>
      </c>
      <c r="G88" s="5">
        <v>48.06</v>
      </c>
      <c r="H88" s="5">
        <v>112.17</v>
      </c>
    </row>
    <row r="89" spans="1:8">
      <c r="A89" s="20">
        <v>93</v>
      </c>
      <c r="B89" s="7" t="s">
        <v>110</v>
      </c>
      <c r="C89" s="7" t="str">
        <f>VLOOKUP(B89,'[1]20230209133204006950168291_8878'!$A$3:$N$142,14,0)</f>
        <v>91320507302203081K</v>
      </c>
      <c r="D89" s="7" t="s">
        <v>9</v>
      </c>
      <c r="E89" s="8" t="s">
        <v>98</v>
      </c>
      <c r="F89" s="5">
        <v>46.02</v>
      </c>
      <c r="G89" s="5">
        <v>13.8</v>
      </c>
      <c r="H89" s="5">
        <v>32.22</v>
      </c>
    </row>
    <row r="90" spans="1:8">
      <c r="A90" s="20">
        <v>94</v>
      </c>
      <c r="B90" s="7" t="s">
        <v>111</v>
      </c>
      <c r="C90" s="7" t="str">
        <f>VLOOKUP(B90,'[1]20230209133204006950168291_8878'!$A$3:$N$142,14,0)</f>
        <v>91320507571392802U</v>
      </c>
      <c r="D90" s="7" t="s">
        <v>9</v>
      </c>
      <c r="E90" s="8" t="s">
        <v>98</v>
      </c>
      <c r="F90" s="5">
        <v>55.66</v>
      </c>
      <c r="G90" s="5">
        <v>16.69</v>
      </c>
      <c r="H90" s="5">
        <v>38.97</v>
      </c>
    </row>
    <row r="91" spans="1:8">
      <c r="A91" s="20">
        <v>60</v>
      </c>
      <c r="B91" s="7" t="s">
        <v>112</v>
      </c>
      <c r="C91" s="7" t="str">
        <f>VLOOKUP(B91,'[1]20230209133204006950168291_8878'!$A$3:$N$142,14,0)</f>
        <v>91320500749421915X</v>
      </c>
      <c r="D91" s="7" t="s">
        <v>9</v>
      </c>
      <c r="E91" s="10" t="s">
        <v>113</v>
      </c>
      <c r="F91" s="5">
        <v>28.06</v>
      </c>
      <c r="G91" s="5">
        <v>8.41</v>
      </c>
      <c r="H91" s="5">
        <v>19.65</v>
      </c>
    </row>
    <row r="92" spans="1:8">
      <c r="A92" s="20">
        <v>61</v>
      </c>
      <c r="B92" s="7" t="s">
        <v>114</v>
      </c>
      <c r="C92" s="7" t="str">
        <f>VLOOKUP(B92,'[1]20230209133204006950168291_8878'!$A$3:$N$142,14,0)</f>
        <v>9132050074394394X1</v>
      </c>
      <c r="D92" s="7" t="s">
        <v>9</v>
      </c>
      <c r="E92" s="10" t="s">
        <v>113</v>
      </c>
      <c r="F92" s="5">
        <v>54.7</v>
      </c>
      <c r="G92" s="5">
        <v>16.41</v>
      </c>
      <c r="H92" s="5">
        <v>38.29</v>
      </c>
    </row>
    <row r="93" spans="1:8">
      <c r="A93" s="20">
        <v>62</v>
      </c>
      <c r="B93" s="7" t="s">
        <v>115</v>
      </c>
      <c r="C93" s="7" t="str">
        <f>VLOOKUP(B93,'[1]20230209133204006950168291_8878'!$A$3:$N$142,14,0)</f>
        <v>91320507734420055U</v>
      </c>
      <c r="D93" s="7" t="s">
        <v>9</v>
      </c>
      <c r="E93" s="10" t="s">
        <v>113</v>
      </c>
      <c r="F93" s="5">
        <v>44.03</v>
      </c>
      <c r="G93" s="5">
        <v>13.2</v>
      </c>
      <c r="H93" s="5">
        <v>30.83</v>
      </c>
    </row>
    <row r="94" ht="24" spans="1:8">
      <c r="A94" s="20">
        <v>105</v>
      </c>
      <c r="B94" s="7" t="s">
        <v>116</v>
      </c>
      <c r="C94" s="7" t="s">
        <v>117</v>
      </c>
      <c r="D94" s="7" t="s">
        <v>118</v>
      </c>
      <c r="E94" s="8" t="s">
        <v>119</v>
      </c>
      <c r="F94" s="5">
        <v>0.01</v>
      </c>
      <c r="G94" s="5">
        <v>0.01</v>
      </c>
      <c r="H94" s="5">
        <v>0</v>
      </c>
    </row>
    <row r="95" spans="1:8">
      <c r="A95" s="20">
        <v>10</v>
      </c>
      <c r="B95" s="7" t="s">
        <v>120</v>
      </c>
      <c r="C95" s="7" t="str">
        <f>VLOOKUP(B95,'[1]20230209133204006950168291_8878'!$A$3:$N$142,14,0)</f>
        <v>9132050779654677X6</v>
      </c>
      <c r="D95" s="7" t="s">
        <v>9</v>
      </c>
      <c r="E95" s="8" t="s">
        <v>121</v>
      </c>
      <c r="F95" s="5">
        <v>34.23</v>
      </c>
      <c r="G95" s="5">
        <v>8.55</v>
      </c>
      <c r="H95" s="5">
        <v>25.68</v>
      </c>
    </row>
    <row r="96" spans="1:8">
      <c r="A96" s="20">
        <v>11</v>
      </c>
      <c r="B96" s="7" t="s">
        <v>122</v>
      </c>
      <c r="C96" s="7" t="str">
        <f>VLOOKUP(B96,'[1]20230209133204006950168291_8878'!$A$3:$N$142,14,0)</f>
        <v>91320507714991723G</v>
      </c>
      <c r="D96" s="7" t="s">
        <v>9</v>
      </c>
      <c r="E96" s="8" t="s">
        <v>121</v>
      </c>
      <c r="F96" s="5">
        <v>29.16</v>
      </c>
      <c r="G96" s="5">
        <v>7.29</v>
      </c>
      <c r="H96" s="5">
        <v>21.87</v>
      </c>
    </row>
    <row r="97" spans="1:8">
      <c r="A97" s="20">
        <v>12</v>
      </c>
      <c r="B97" s="7" t="s">
        <v>123</v>
      </c>
      <c r="C97" s="7" t="str">
        <f>VLOOKUP(B97,'[1]20230209133204006950168291_8878'!$A$3:$N$142,14,0)</f>
        <v>91320507662732833D</v>
      </c>
      <c r="D97" s="7" t="s">
        <v>9</v>
      </c>
      <c r="E97" s="8" t="s">
        <v>121</v>
      </c>
      <c r="F97" s="5">
        <v>68.37</v>
      </c>
      <c r="G97" s="5">
        <v>17.09</v>
      </c>
      <c r="H97" s="5">
        <v>51.28</v>
      </c>
    </row>
    <row r="98" spans="1:8">
      <c r="A98" s="20">
        <v>13</v>
      </c>
      <c r="B98" s="7" t="s">
        <v>124</v>
      </c>
      <c r="C98" s="7" t="str">
        <f>VLOOKUP(B98,'[1]20230209133204006950168291_8878'!$A$3:$N$142,14,0)</f>
        <v>91320500608235983L</v>
      </c>
      <c r="D98" s="7" t="s">
        <v>9</v>
      </c>
      <c r="E98" s="8" t="s">
        <v>121</v>
      </c>
      <c r="F98" s="5">
        <v>52.78</v>
      </c>
      <c r="G98" s="5">
        <v>13.19</v>
      </c>
      <c r="H98" s="5">
        <v>39.59</v>
      </c>
    </row>
    <row r="99" spans="1:8">
      <c r="A99" s="20">
        <v>14</v>
      </c>
      <c r="B99" s="7" t="s">
        <v>125</v>
      </c>
      <c r="C99" s="7" t="str">
        <f>VLOOKUP(B99,'[1]20230209133204006950168291_8878'!$A$3:$N$142,14,0)</f>
        <v>913205077890848618</v>
      </c>
      <c r="D99" s="7" t="s">
        <v>9</v>
      </c>
      <c r="E99" s="8" t="s">
        <v>121</v>
      </c>
      <c r="F99" s="5">
        <v>338.5</v>
      </c>
      <c r="G99" s="5">
        <v>84.62</v>
      </c>
      <c r="H99" s="5">
        <v>253.88</v>
      </c>
    </row>
    <row r="100" spans="1:8">
      <c r="A100" s="20">
        <v>15</v>
      </c>
      <c r="B100" s="7" t="s">
        <v>126</v>
      </c>
      <c r="C100" s="7" t="str">
        <f>VLOOKUP(B100,'[1]20230209133204006950168291_8878'!$A$3:$N$142,14,0)</f>
        <v>913205055580540083</v>
      </c>
      <c r="D100" s="7" t="s">
        <v>9</v>
      </c>
      <c r="E100" s="8" t="s">
        <v>121</v>
      </c>
      <c r="F100" s="5">
        <v>29.22</v>
      </c>
      <c r="G100" s="5">
        <v>7.3</v>
      </c>
      <c r="H100" s="5">
        <v>21.92</v>
      </c>
    </row>
    <row r="101" spans="1:8">
      <c r="A101" s="20">
        <v>16</v>
      </c>
      <c r="B101" s="7" t="s">
        <v>127</v>
      </c>
      <c r="C101" s="7" t="str">
        <f>VLOOKUP(B101,'[1]20230209133204006950168291_8878'!$A$3:$N$142,14,0)</f>
        <v>9132050073114856XD</v>
      </c>
      <c r="D101" s="7" t="s">
        <v>9</v>
      </c>
      <c r="E101" s="8" t="s">
        <v>121</v>
      </c>
      <c r="F101" s="5">
        <v>38.08</v>
      </c>
      <c r="G101" s="5">
        <v>9.52</v>
      </c>
      <c r="H101" s="5">
        <v>28.56</v>
      </c>
    </row>
    <row r="102" spans="1:8">
      <c r="A102" s="20">
        <v>76</v>
      </c>
      <c r="B102" s="7" t="s">
        <v>128</v>
      </c>
      <c r="C102" s="7" t="str">
        <f>VLOOKUP(B102,'[1]20230209133204006950168291_8878'!$A$3:$N$142,14,0)</f>
        <v>91320507683506691W</v>
      </c>
      <c r="D102" s="7" t="s">
        <v>9</v>
      </c>
      <c r="E102" s="8" t="s">
        <v>121</v>
      </c>
      <c r="F102" s="5">
        <v>24.24</v>
      </c>
      <c r="G102" s="5">
        <v>6.06</v>
      </c>
      <c r="H102" s="5">
        <v>18.18</v>
      </c>
    </row>
    <row r="103" spans="1:8">
      <c r="A103" s="20">
        <v>80</v>
      </c>
      <c r="B103" s="7" t="s">
        <v>129</v>
      </c>
      <c r="C103" s="7" t="str">
        <f>VLOOKUP(B103,'[1]20230209133204006950168291_8878'!$A$3:$N$142,14,0)</f>
        <v>91320500783370322K</v>
      </c>
      <c r="D103" s="7" t="s">
        <v>9</v>
      </c>
      <c r="E103" s="8" t="s">
        <v>121</v>
      </c>
      <c r="F103" s="5">
        <v>68.72</v>
      </c>
      <c r="G103" s="5">
        <v>17.18</v>
      </c>
      <c r="H103" s="5">
        <v>51.54</v>
      </c>
    </row>
    <row r="104" spans="1:8">
      <c r="A104" s="20">
        <v>81</v>
      </c>
      <c r="B104" s="7" t="s">
        <v>130</v>
      </c>
      <c r="C104" s="7" t="str">
        <f>VLOOKUP(B104,'[1]20230209133204006950168291_8878'!$A$3:$N$142,14,0)</f>
        <v>913205007965239496</v>
      </c>
      <c r="D104" s="7" t="s">
        <v>9</v>
      </c>
      <c r="E104" s="8" t="s">
        <v>121</v>
      </c>
      <c r="F104" s="5">
        <v>137.75</v>
      </c>
      <c r="G104" s="5">
        <v>34.43</v>
      </c>
      <c r="H104" s="5">
        <v>103.32</v>
      </c>
    </row>
    <row r="105" spans="1:8">
      <c r="A105" s="20">
        <v>82</v>
      </c>
      <c r="B105" s="7" t="s">
        <v>131</v>
      </c>
      <c r="C105" s="7" t="str">
        <f>VLOOKUP(B105,'[1]20230209133204006950168291_8878'!$A$3:$N$142,14,0)</f>
        <v>9132050067303458XH</v>
      </c>
      <c r="D105" s="7" t="s">
        <v>9</v>
      </c>
      <c r="E105" s="8" t="s">
        <v>121</v>
      </c>
      <c r="F105" s="5">
        <v>32.08</v>
      </c>
      <c r="G105" s="5">
        <v>8.02</v>
      </c>
      <c r="H105" s="5">
        <v>24.06</v>
      </c>
    </row>
    <row r="106" spans="1:8">
      <c r="A106" s="20">
        <v>83</v>
      </c>
      <c r="B106" s="7" t="s">
        <v>132</v>
      </c>
      <c r="C106" s="7" t="str">
        <f>VLOOKUP(B106,'[1]20230209133204006950168291_8878'!$A$3:$N$142,14,0)</f>
        <v>91320507782085634Y</v>
      </c>
      <c r="D106" s="7" t="s">
        <v>9</v>
      </c>
      <c r="E106" s="8" t="s">
        <v>121</v>
      </c>
      <c r="F106" s="5">
        <v>248.22</v>
      </c>
      <c r="G106" s="5">
        <v>62.05</v>
      </c>
      <c r="H106" s="5">
        <v>186.17</v>
      </c>
    </row>
    <row r="107" spans="1:8">
      <c r="A107" s="20">
        <v>84</v>
      </c>
      <c r="B107" s="7" t="s">
        <v>133</v>
      </c>
      <c r="C107" s="7" t="str">
        <f>VLOOKUP(B107,'[1]20230209133204006950168291_8878'!$A$3:$N$142,14,0)</f>
        <v>91320507778033540U</v>
      </c>
      <c r="D107" s="7" t="s">
        <v>9</v>
      </c>
      <c r="E107" s="8" t="s">
        <v>121</v>
      </c>
      <c r="F107" s="5">
        <v>84.62</v>
      </c>
      <c r="G107" s="5">
        <v>21.15</v>
      </c>
      <c r="H107" s="5">
        <v>63.47</v>
      </c>
    </row>
    <row r="108" spans="1:8">
      <c r="A108" s="20">
        <v>85</v>
      </c>
      <c r="B108" s="9" t="s">
        <v>134</v>
      </c>
      <c r="C108" s="7" t="str">
        <f>VLOOKUP(B108,'[1]20230209133204006950168291_8878'!$A$3:$N$142,14,0)</f>
        <v>9132050074394415XU</v>
      </c>
      <c r="D108" s="7" t="s">
        <v>9</v>
      </c>
      <c r="E108" s="8" t="s">
        <v>121</v>
      </c>
      <c r="F108" s="5">
        <v>42.47</v>
      </c>
      <c r="G108" s="5">
        <v>10.61</v>
      </c>
      <c r="H108" s="5">
        <v>31.86</v>
      </c>
    </row>
  </sheetData>
  <autoFilter ref="A2:H108">
    <sortState ref="A2:H108">
      <sortCondition ref="E2"/>
    </sortState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9"/>
  <sheetViews>
    <sheetView tabSelected="1" workbookViewId="0">
      <selection activeCell="N13" sqref="N13"/>
    </sheetView>
  </sheetViews>
  <sheetFormatPr defaultColWidth="8.88888888888889" defaultRowHeight="14.4"/>
  <cols>
    <col min="2" max="2" width="30.6388888888889" customWidth="1"/>
    <col min="3" max="3" width="22.8148148148148" customWidth="1"/>
    <col min="4" max="4" width="22.3611111111111" customWidth="1"/>
    <col min="5" max="5" width="14" customWidth="1"/>
    <col min="6" max="6" width="13.8888888888889" customWidth="1"/>
    <col min="7" max="7" width="12.3333333333333" customWidth="1"/>
    <col min="8" max="8" width="11.6666666666667" customWidth="1"/>
  </cols>
  <sheetData>
    <row r="1" ht="20.4" spans="1:1">
      <c r="A1" s="1" t="s">
        <v>135</v>
      </c>
    </row>
    <row r="2" ht="33" customHeight="1" spans="1:9">
      <c r="A2" s="2" t="s">
        <v>136</v>
      </c>
      <c r="B2" s="2"/>
      <c r="C2" s="2"/>
      <c r="D2" s="2"/>
      <c r="E2" s="2"/>
      <c r="F2" s="2"/>
      <c r="G2" s="2"/>
      <c r="H2" s="2"/>
      <c r="I2" s="2"/>
    </row>
    <row r="3" ht="19" customHeight="1" spans="8:9">
      <c r="H3" s="3" t="s">
        <v>137</v>
      </c>
      <c r="I3" s="3"/>
    </row>
    <row r="4" ht="24" customHeight="1" spans="1:9">
      <c r="A4" s="4" t="s">
        <v>138</v>
      </c>
      <c r="B4" s="4" t="s">
        <v>139</v>
      </c>
      <c r="C4" s="4" t="s">
        <v>140</v>
      </c>
      <c r="D4" s="4" t="s">
        <v>141</v>
      </c>
      <c r="E4" s="4" t="s">
        <v>142</v>
      </c>
      <c r="F4" s="4" t="s">
        <v>143</v>
      </c>
      <c r="G4" s="4" t="s">
        <v>144</v>
      </c>
      <c r="H4" s="4" t="s">
        <v>145</v>
      </c>
      <c r="I4" s="4" t="s">
        <v>146</v>
      </c>
    </row>
    <row r="5" spans="1:9">
      <c r="A5" s="5">
        <v>1</v>
      </c>
      <c r="B5" s="6" t="s">
        <v>147</v>
      </c>
      <c r="C5" s="7" t="str">
        <f>VLOOKUP(B5,'[1]20230209133204006950168291_8878'!$A$3:$N$142,14,0)</f>
        <v>9132050779654677X6</v>
      </c>
      <c r="D5" s="6" t="s">
        <v>148</v>
      </c>
      <c r="E5" s="8" t="s">
        <v>121</v>
      </c>
      <c r="F5" s="5">
        <v>34.23</v>
      </c>
      <c r="G5" s="5">
        <v>8.55</v>
      </c>
      <c r="H5" s="5">
        <v>25.68</v>
      </c>
      <c r="I5" s="13"/>
    </row>
    <row r="6" spans="1:9">
      <c r="A6" s="5">
        <v>2</v>
      </c>
      <c r="B6" s="7" t="s">
        <v>122</v>
      </c>
      <c r="C6" s="7" t="str">
        <f>VLOOKUP(B6,'[1]20230209133204006950168291_8878'!$A$3:$N$142,14,0)</f>
        <v>91320507714991723G</v>
      </c>
      <c r="D6" s="7" t="s">
        <v>9</v>
      </c>
      <c r="E6" s="8" t="s">
        <v>121</v>
      </c>
      <c r="F6" s="5">
        <v>29.16</v>
      </c>
      <c r="G6" s="5">
        <v>7.29</v>
      </c>
      <c r="H6" s="5">
        <v>21.87</v>
      </c>
      <c r="I6" s="13"/>
    </row>
    <row r="7" spans="1:9">
      <c r="A7" s="5">
        <v>3</v>
      </c>
      <c r="B7" s="7" t="s">
        <v>123</v>
      </c>
      <c r="C7" s="7" t="str">
        <f>VLOOKUP(B7,'[1]20230209133204006950168291_8878'!$A$3:$N$142,14,0)</f>
        <v>91320507662732833D</v>
      </c>
      <c r="D7" s="7" t="s">
        <v>9</v>
      </c>
      <c r="E7" s="8" t="s">
        <v>121</v>
      </c>
      <c r="F7" s="5">
        <v>68.37</v>
      </c>
      <c r="G7" s="5">
        <v>17.09</v>
      </c>
      <c r="H7" s="5">
        <v>51.28</v>
      </c>
      <c r="I7" s="13"/>
    </row>
    <row r="8" spans="1:9">
      <c r="A8" s="5">
        <v>4</v>
      </c>
      <c r="B8" s="7" t="s">
        <v>124</v>
      </c>
      <c r="C8" s="7" t="str">
        <f>VLOOKUP(B8,'[1]20230209133204006950168291_8878'!$A$3:$N$142,14,0)</f>
        <v>91320500608235983L</v>
      </c>
      <c r="D8" s="7" t="s">
        <v>9</v>
      </c>
      <c r="E8" s="8" t="s">
        <v>121</v>
      </c>
      <c r="F8" s="5">
        <v>52.78</v>
      </c>
      <c r="G8" s="5">
        <v>13.19</v>
      </c>
      <c r="H8" s="5">
        <v>39.59</v>
      </c>
      <c r="I8" s="13"/>
    </row>
    <row r="9" spans="1:9">
      <c r="A9" s="5">
        <v>5</v>
      </c>
      <c r="B9" s="7" t="s">
        <v>125</v>
      </c>
      <c r="C9" s="7" t="str">
        <f>VLOOKUP(B9,'[1]20230209133204006950168291_8878'!$A$3:$N$142,14,0)</f>
        <v>913205077890848618</v>
      </c>
      <c r="D9" s="7" t="s">
        <v>9</v>
      </c>
      <c r="E9" s="8" t="s">
        <v>121</v>
      </c>
      <c r="F9" s="5">
        <v>338.5</v>
      </c>
      <c r="G9" s="5">
        <v>84.62</v>
      </c>
      <c r="H9" s="5">
        <v>253.88</v>
      </c>
      <c r="I9" s="13"/>
    </row>
    <row r="10" spans="1:9">
      <c r="A10" s="5">
        <v>6</v>
      </c>
      <c r="B10" s="7" t="s">
        <v>126</v>
      </c>
      <c r="C10" s="7" t="str">
        <f>VLOOKUP(B10,'[1]20230209133204006950168291_8878'!$A$3:$N$142,14,0)</f>
        <v>913205055580540083</v>
      </c>
      <c r="D10" s="7" t="s">
        <v>9</v>
      </c>
      <c r="E10" s="8" t="s">
        <v>121</v>
      </c>
      <c r="F10" s="5">
        <v>29.22</v>
      </c>
      <c r="G10" s="5">
        <v>7.3</v>
      </c>
      <c r="H10" s="5">
        <v>21.92</v>
      </c>
      <c r="I10" s="13"/>
    </row>
    <row r="11" spans="1:9">
      <c r="A11" s="5">
        <v>7</v>
      </c>
      <c r="B11" s="7" t="s">
        <v>127</v>
      </c>
      <c r="C11" s="7" t="str">
        <f>VLOOKUP(B11,'[1]20230209133204006950168291_8878'!$A$3:$N$142,14,0)</f>
        <v>9132050073114856XD</v>
      </c>
      <c r="D11" s="7" t="s">
        <v>9</v>
      </c>
      <c r="E11" s="8" t="s">
        <v>121</v>
      </c>
      <c r="F11" s="5">
        <v>38.08</v>
      </c>
      <c r="G11" s="5">
        <v>9.52</v>
      </c>
      <c r="H11" s="5">
        <v>28.56</v>
      </c>
      <c r="I11" s="13"/>
    </row>
    <row r="12" spans="1:9">
      <c r="A12" s="5">
        <v>8</v>
      </c>
      <c r="B12" s="7" t="s">
        <v>128</v>
      </c>
      <c r="C12" s="7" t="str">
        <f>VLOOKUP(B12,'[1]20230209133204006950168291_8878'!$A$3:$N$142,14,0)</f>
        <v>91320507683506691W</v>
      </c>
      <c r="D12" s="7" t="s">
        <v>9</v>
      </c>
      <c r="E12" s="8" t="s">
        <v>121</v>
      </c>
      <c r="F12" s="5">
        <v>24.24</v>
      </c>
      <c r="G12" s="5">
        <v>6.06</v>
      </c>
      <c r="H12" s="5">
        <v>18.18</v>
      </c>
      <c r="I12" s="13"/>
    </row>
    <row r="13" spans="1:9">
      <c r="A13" s="5">
        <v>9</v>
      </c>
      <c r="B13" s="7" t="s">
        <v>129</v>
      </c>
      <c r="C13" s="7" t="str">
        <f>VLOOKUP(B13,'[1]20230209133204006950168291_8878'!$A$3:$N$142,14,0)</f>
        <v>91320500783370322K</v>
      </c>
      <c r="D13" s="7" t="s">
        <v>9</v>
      </c>
      <c r="E13" s="8" t="s">
        <v>121</v>
      </c>
      <c r="F13" s="5">
        <v>68.72</v>
      </c>
      <c r="G13" s="5">
        <v>17.18</v>
      </c>
      <c r="H13" s="5">
        <v>51.54</v>
      </c>
      <c r="I13" s="13"/>
    </row>
    <row r="14" spans="1:9">
      <c r="A14" s="5">
        <v>10</v>
      </c>
      <c r="B14" s="7" t="s">
        <v>130</v>
      </c>
      <c r="C14" s="7" t="str">
        <f>VLOOKUP(B14,'[1]20230209133204006950168291_8878'!$A$3:$N$142,14,0)</f>
        <v>913205007965239496</v>
      </c>
      <c r="D14" s="7" t="s">
        <v>9</v>
      </c>
      <c r="E14" s="8" t="s">
        <v>121</v>
      </c>
      <c r="F14" s="5">
        <v>137.75</v>
      </c>
      <c r="G14" s="5">
        <v>34.43</v>
      </c>
      <c r="H14" s="5">
        <v>103.32</v>
      </c>
      <c r="I14" s="13"/>
    </row>
    <row r="15" spans="1:9">
      <c r="A15" s="5">
        <v>11</v>
      </c>
      <c r="B15" s="7" t="s">
        <v>131</v>
      </c>
      <c r="C15" s="7" t="str">
        <f>VLOOKUP(B15,'[1]20230209133204006950168291_8878'!$A$3:$N$142,14,0)</f>
        <v>9132050067303458XH</v>
      </c>
      <c r="D15" s="7" t="s">
        <v>9</v>
      </c>
      <c r="E15" s="8" t="s">
        <v>121</v>
      </c>
      <c r="F15" s="5">
        <v>32.08</v>
      </c>
      <c r="G15" s="5">
        <v>8.02</v>
      </c>
      <c r="H15" s="5">
        <v>24.06</v>
      </c>
      <c r="I15" s="13"/>
    </row>
    <row r="16" spans="1:9">
      <c r="A16" s="5">
        <v>12</v>
      </c>
      <c r="B16" s="7" t="s">
        <v>132</v>
      </c>
      <c r="C16" s="7" t="str">
        <f>VLOOKUP(B16,'[1]20230209133204006950168291_8878'!$A$3:$N$142,14,0)</f>
        <v>91320507782085634Y</v>
      </c>
      <c r="D16" s="7" t="s">
        <v>9</v>
      </c>
      <c r="E16" s="8" t="s">
        <v>121</v>
      </c>
      <c r="F16" s="5">
        <v>248.22</v>
      </c>
      <c r="G16" s="5">
        <v>62.05</v>
      </c>
      <c r="H16" s="5">
        <v>186.17</v>
      </c>
      <c r="I16" s="13"/>
    </row>
    <row r="17" spans="1:9">
      <c r="A17" s="5">
        <v>13</v>
      </c>
      <c r="B17" s="7" t="s">
        <v>133</v>
      </c>
      <c r="C17" s="7" t="str">
        <f>VLOOKUP(B17,'[1]20230209133204006950168291_8878'!$A$3:$N$142,14,0)</f>
        <v>91320507778033540U</v>
      </c>
      <c r="D17" s="7" t="s">
        <v>9</v>
      </c>
      <c r="E17" s="8" t="s">
        <v>121</v>
      </c>
      <c r="F17" s="5">
        <v>84.62</v>
      </c>
      <c r="G17" s="5">
        <v>21.15</v>
      </c>
      <c r="H17" s="5">
        <v>63.47</v>
      </c>
      <c r="I17" s="13"/>
    </row>
    <row r="18" spans="1:9">
      <c r="A18" s="5">
        <v>14</v>
      </c>
      <c r="B18" s="9" t="s">
        <v>134</v>
      </c>
      <c r="C18" s="7" t="str">
        <f>VLOOKUP(B18,'[1]20230209133204006950168291_8878'!$A$3:$N$142,14,0)</f>
        <v>9132050074394415XU</v>
      </c>
      <c r="D18" s="7" t="s">
        <v>9</v>
      </c>
      <c r="E18" s="8" t="s">
        <v>121</v>
      </c>
      <c r="F18" s="5">
        <v>42.47</v>
      </c>
      <c r="G18" s="5">
        <v>10.61</v>
      </c>
      <c r="H18" s="5">
        <v>31.86</v>
      </c>
      <c r="I18" s="13"/>
    </row>
    <row r="19" spans="1:9">
      <c r="A19" s="5">
        <v>15</v>
      </c>
      <c r="B19" s="7" t="s">
        <v>112</v>
      </c>
      <c r="C19" s="7" t="str">
        <f>VLOOKUP(B19,'[1]20230209133204006950168291_8878'!$A$3:$N$142,14,0)</f>
        <v>91320500749421915X</v>
      </c>
      <c r="D19" s="7" t="s">
        <v>9</v>
      </c>
      <c r="E19" s="10" t="s">
        <v>113</v>
      </c>
      <c r="F19" s="5">
        <v>28.06</v>
      </c>
      <c r="G19" s="5">
        <v>8.41</v>
      </c>
      <c r="H19" s="5">
        <v>19.65</v>
      </c>
      <c r="I19" s="13"/>
    </row>
    <row r="20" spans="1:9">
      <c r="A20" s="5">
        <v>16</v>
      </c>
      <c r="B20" s="7" t="s">
        <v>114</v>
      </c>
      <c r="C20" s="7" t="str">
        <f>VLOOKUP(B20,'[1]20230209133204006950168291_8878'!$A$3:$N$142,14,0)</f>
        <v>9132050074394394X1</v>
      </c>
      <c r="D20" s="7" t="s">
        <v>9</v>
      </c>
      <c r="E20" s="10" t="s">
        <v>113</v>
      </c>
      <c r="F20" s="5">
        <v>54.7</v>
      </c>
      <c r="G20" s="5">
        <v>16.41</v>
      </c>
      <c r="H20" s="5">
        <v>38.29</v>
      </c>
      <c r="I20" s="13"/>
    </row>
    <row r="21" spans="1:9">
      <c r="A21" s="5">
        <v>17</v>
      </c>
      <c r="B21" s="7" t="s">
        <v>115</v>
      </c>
      <c r="C21" s="7" t="str">
        <f>VLOOKUP(B21,'[1]20230209133204006950168291_8878'!$A$3:$N$142,14,0)</f>
        <v>91320507734420055U</v>
      </c>
      <c r="D21" s="7" t="s">
        <v>9</v>
      </c>
      <c r="E21" s="10" t="s">
        <v>113</v>
      </c>
      <c r="F21" s="5">
        <v>44.03</v>
      </c>
      <c r="G21" s="5">
        <v>13.2</v>
      </c>
      <c r="H21" s="5">
        <v>30.83</v>
      </c>
      <c r="I21" s="13"/>
    </row>
    <row r="22" ht="24" spans="1:9">
      <c r="A22" s="5">
        <v>18</v>
      </c>
      <c r="B22" s="7" t="s">
        <v>8</v>
      </c>
      <c r="C22" s="7" t="str">
        <f>VLOOKUP(B22,'[1]20230209133204006950168291_8878'!$A$3:$N$142,14,0)</f>
        <v>91320507789084132G</v>
      </c>
      <c r="D22" s="7" t="s">
        <v>9</v>
      </c>
      <c r="E22" s="8" t="s">
        <v>10</v>
      </c>
      <c r="F22" s="5">
        <v>34.67</v>
      </c>
      <c r="G22" s="5">
        <v>10.4</v>
      </c>
      <c r="H22" s="5">
        <v>24.27</v>
      </c>
      <c r="I22" s="13"/>
    </row>
    <row r="23" ht="24" spans="1:9">
      <c r="A23" s="5">
        <v>19</v>
      </c>
      <c r="B23" s="7" t="s">
        <v>11</v>
      </c>
      <c r="C23" s="7" t="str">
        <f>VLOOKUP(B23,'[1]20230209133204006950168291_8878'!$A$3:$N$142,14,0)</f>
        <v>913205007394008893</v>
      </c>
      <c r="D23" s="7" t="s">
        <v>9</v>
      </c>
      <c r="E23" s="8" t="s">
        <v>10</v>
      </c>
      <c r="F23" s="5">
        <v>66.61</v>
      </c>
      <c r="G23" s="5">
        <v>19.98</v>
      </c>
      <c r="H23" s="5">
        <v>46.63</v>
      </c>
      <c r="I23" s="13"/>
    </row>
    <row r="24" ht="24" spans="1:9">
      <c r="A24" s="5">
        <v>20</v>
      </c>
      <c r="B24" s="7" t="s">
        <v>12</v>
      </c>
      <c r="C24" s="7" t="str">
        <f>VLOOKUP(B24,'[1]20230209133204006950168291_8878'!$A$3:$N$142,14,0)</f>
        <v>91320507251654287J</v>
      </c>
      <c r="D24" s="7" t="s">
        <v>9</v>
      </c>
      <c r="E24" s="8" t="s">
        <v>10</v>
      </c>
      <c r="F24" s="5">
        <v>178.07</v>
      </c>
      <c r="G24" s="5">
        <v>53.42</v>
      </c>
      <c r="H24" s="5">
        <v>124.65</v>
      </c>
      <c r="I24" s="13"/>
    </row>
    <row r="25" ht="24" spans="1:9">
      <c r="A25" s="5">
        <v>21</v>
      </c>
      <c r="B25" s="7" t="s">
        <v>13</v>
      </c>
      <c r="C25" s="7" t="str">
        <f>VLOOKUP(B25,'[1]20230209133204006950168291_8878'!$A$3:$N$142,14,0)</f>
        <v>9132050779233215XF</v>
      </c>
      <c r="D25" s="7" t="s">
        <v>9</v>
      </c>
      <c r="E25" s="8" t="s">
        <v>10</v>
      </c>
      <c r="F25" s="5">
        <v>26.8</v>
      </c>
      <c r="G25" s="5">
        <v>8.04</v>
      </c>
      <c r="H25" s="5">
        <v>18.76</v>
      </c>
      <c r="I25" s="13"/>
    </row>
    <row r="26" ht="24" spans="1:9">
      <c r="A26" s="5">
        <v>22</v>
      </c>
      <c r="B26" s="7" t="s">
        <v>14</v>
      </c>
      <c r="C26" s="7" t="str">
        <f>VLOOKUP(B26,'[1]20230209133204006950168291_8878'!$A$3:$N$142,14,0)</f>
        <v>91320500582331116Y</v>
      </c>
      <c r="D26" s="7" t="s">
        <v>9</v>
      </c>
      <c r="E26" s="8" t="s">
        <v>10</v>
      </c>
      <c r="F26" s="5">
        <v>75.62</v>
      </c>
      <c r="G26" s="5">
        <v>22.68</v>
      </c>
      <c r="H26" s="5">
        <v>52.94</v>
      </c>
      <c r="I26" s="13"/>
    </row>
    <row r="27" ht="24" spans="1:9">
      <c r="A27" s="5">
        <v>23</v>
      </c>
      <c r="B27" s="7" t="s">
        <v>15</v>
      </c>
      <c r="C27" s="7" t="str">
        <f>VLOOKUP(B27,'[1]20230209133204006950168291_8878'!$A$3:$N$142,14,0)</f>
        <v>91320507672037818Y</v>
      </c>
      <c r="D27" s="7" t="s">
        <v>9</v>
      </c>
      <c r="E27" s="8" t="s">
        <v>10</v>
      </c>
      <c r="F27" s="5">
        <v>89.93</v>
      </c>
      <c r="G27" s="5">
        <v>26.97</v>
      </c>
      <c r="H27" s="5">
        <v>62.96</v>
      </c>
      <c r="I27" s="13"/>
    </row>
    <row r="28" ht="24" spans="1:9">
      <c r="A28" s="5">
        <v>24</v>
      </c>
      <c r="B28" s="7" t="s">
        <v>16</v>
      </c>
      <c r="C28" s="7" t="str">
        <f>VLOOKUP(B28,'[1]20230209133204006950168291_8878'!$A$3:$N$142,14,0)</f>
        <v>91320507MA1MNA6A1G</v>
      </c>
      <c r="D28" s="7" t="s">
        <v>9</v>
      </c>
      <c r="E28" s="8" t="s">
        <v>10</v>
      </c>
      <c r="F28" s="5">
        <v>55.53</v>
      </c>
      <c r="G28" s="5">
        <v>16.65</v>
      </c>
      <c r="H28" s="5">
        <v>38.88</v>
      </c>
      <c r="I28" s="13"/>
    </row>
    <row r="29" ht="24" spans="1:9">
      <c r="A29" s="5">
        <v>25</v>
      </c>
      <c r="B29" s="7" t="s">
        <v>17</v>
      </c>
      <c r="C29" s="7" t="str">
        <f>VLOOKUP(B29,'[1]20230209133204006950168291_8878'!$A$3:$N$142,14,0)</f>
        <v>91320507MA1MY78F7U</v>
      </c>
      <c r="D29" s="7" t="s">
        <v>9</v>
      </c>
      <c r="E29" s="8" t="s">
        <v>10</v>
      </c>
      <c r="F29" s="5">
        <v>26.79</v>
      </c>
      <c r="G29" s="5">
        <v>8.03</v>
      </c>
      <c r="H29" s="5">
        <v>18.76</v>
      </c>
      <c r="I29" s="13"/>
    </row>
    <row r="30" ht="24" spans="1:9">
      <c r="A30" s="5">
        <v>26</v>
      </c>
      <c r="B30" s="7" t="s">
        <v>18</v>
      </c>
      <c r="C30" s="7" t="str">
        <f>VLOOKUP(B30,'[1]20230209133204006950168291_8878'!$A$3:$N$142,14,0)</f>
        <v>91320507686589058J</v>
      </c>
      <c r="D30" s="7" t="s">
        <v>9</v>
      </c>
      <c r="E30" s="8" t="s">
        <v>10</v>
      </c>
      <c r="F30" s="5">
        <v>28.62</v>
      </c>
      <c r="G30" s="5">
        <v>8.58</v>
      </c>
      <c r="H30" s="5">
        <v>20.04</v>
      </c>
      <c r="I30" s="13"/>
    </row>
    <row r="31" ht="24" spans="1:9">
      <c r="A31" s="5">
        <v>27</v>
      </c>
      <c r="B31" s="7" t="s">
        <v>19</v>
      </c>
      <c r="C31" s="7" t="str">
        <f>VLOOKUP(B31,'[1]20230209133204006950168291_8878'!$A$3:$N$142,14,0)</f>
        <v>91320507739401726A</v>
      </c>
      <c r="D31" s="7" t="s">
        <v>9</v>
      </c>
      <c r="E31" s="8" t="s">
        <v>10</v>
      </c>
      <c r="F31" s="5">
        <v>53.73</v>
      </c>
      <c r="G31" s="5">
        <v>16.11</v>
      </c>
      <c r="H31" s="5">
        <v>37.62</v>
      </c>
      <c r="I31" s="13"/>
    </row>
    <row r="32" ht="24" spans="1:9">
      <c r="A32" s="5">
        <v>28</v>
      </c>
      <c r="B32" s="7" t="s">
        <v>20</v>
      </c>
      <c r="C32" s="7" t="str">
        <f>VLOOKUP(B32,'[1]20230209133204006950168291_8878'!$A$3:$N$142,14,0)</f>
        <v>91320500739575566K</v>
      </c>
      <c r="D32" s="7" t="s">
        <v>9</v>
      </c>
      <c r="E32" s="8" t="s">
        <v>10</v>
      </c>
      <c r="F32" s="5">
        <v>54.24</v>
      </c>
      <c r="G32" s="5">
        <v>16.27</v>
      </c>
      <c r="H32" s="5">
        <v>37.97</v>
      </c>
      <c r="I32" s="13"/>
    </row>
    <row r="33" ht="24" spans="1:9">
      <c r="A33" s="5">
        <v>29</v>
      </c>
      <c r="B33" s="7" t="s">
        <v>21</v>
      </c>
      <c r="C33" s="7" t="str">
        <f>VLOOKUP(B33,'[1]20230209133204006950168291_8878'!$A$3:$N$142,14,0)</f>
        <v>91320507MA22A24U3B</v>
      </c>
      <c r="D33" s="7" t="s">
        <v>9</v>
      </c>
      <c r="E33" s="8" t="s">
        <v>10</v>
      </c>
      <c r="F33" s="5">
        <v>33.62</v>
      </c>
      <c r="G33" s="5">
        <v>10.08</v>
      </c>
      <c r="H33" s="5">
        <v>23.54</v>
      </c>
      <c r="I33" s="13"/>
    </row>
    <row r="34" ht="24" spans="1:9">
      <c r="A34" s="5">
        <v>30</v>
      </c>
      <c r="B34" s="7" t="s">
        <v>22</v>
      </c>
      <c r="C34" s="7" t="str">
        <f>VLOOKUP(B34,'[1]20230209133204006950168291_8878'!$A$3:$N$142,14,0)</f>
        <v>91320507586624370H</v>
      </c>
      <c r="D34" s="7" t="s">
        <v>9</v>
      </c>
      <c r="E34" s="8" t="s">
        <v>10</v>
      </c>
      <c r="F34" s="5">
        <v>76.4</v>
      </c>
      <c r="G34" s="5">
        <v>22.92</v>
      </c>
      <c r="H34" s="5">
        <v>53.48</v>
      </c>
      <c r="I34" s="13"/>
    </row>
    <row r="35" spans="1:9">
      <c r="A35" s="5">
        <v>31</v>
      </c>
      <c r="B35" s="7" t="s">
        <v>26</v>
      </c>
      <c r="C35" s="7" t="str">
        <f>VLOOKUP(B35,'[1]20230209133204006950168291_8878'!$A$3:$N$142,14,0)</f>
        <v>9132050767099098XK</v>
      </c>
      <c r="D35" s="7" t="s">
        <v>9</v>
      </c>
      <c r="E35" s="8" t="s">
        <v>27</v>
      </c>
      <c r="F35" s="5">
        <v>29.34</v>
      </c>
      <c r="G35" s="5">
        <v>8.8</v>
      </c>
      <c r="H35" s="5">
        <v>20.54</v>
      </c>
      <c r="I35" s="13"/>
    </row>
    <row r="36" spans="1:9">
      <c r="A36" s="5">
        <v>32</v>
      </c>
      <c r="B36" s="7" t="s">
        <v>28</v>
      </c>
      <c r="C36" s="7" t="str">
        <f>VLOOKUP(B36,'[1]20230209133204006950168291_8878'!$A$3:$N$142,14,0)</f>
        <v>913205077539064722</v>
      </c>
      <c r="D36" s="7" t="s">
        <v>9</v>
      </c>
      <c r="E36" s="8" t="s">
        <v>27</v>
      </c>
      <c r="F36" s="5">
        <v>39.8</v>
      </c>
      <c r="G36" s="5">
        <v>11.94</v>
      </c>
      <c r="H36" s="5">
        <v>27.86</v>
      </c>
      <c r="I36" s="13"/>
    </row>
    <row r="37" spans="1:9">
      <c r="A37" s="5">
        <v>33</v>
      </c>
      <c r="B37" s="7" t="s">
        <v>29</v>
      </c>
      <c r="C37" s="7" t="str">
        <f>VLOOKUP(B37,'[1]20230209133204006950168291_8878'!$A$3:$N$142,14,0)</f>
        <v>913205077539061141</v>
      </c>
      <c r="D37" s="7" t="s">
        <v>9</v>
      </c>
      <c r="E37" s="8" t="s">
        <v>27</v>
      </c>
      <c r="F37" s="5">
        <v>35.13</v>
      </c>
      <c r="G37" s="5">
        <v>10.53</v>
      </c>
      <c r="H37" s="5">
        <v>24.6</v>
      </c>
      <c r="I37" s="13"/>
    </row>
    <row r="38" spans="1:9">
      <c r="A38" s="5">
        <v>34</v>
      </c>
      <c r="B38" s="7" t="s">
        <v>30</v>
      </c>
      <c r="C38" s="7" t="str">
        <f>VLOOKUP(B38,'[1]20230209133204006950168291_8878'!$A$3:$N$142,14,0)</f>
        <v>91320507718580243M</v>
      </c>
      <c r="D38" s="7" t="s">
        <v>9</v>
      </c>
      <c r="E38" s="8" t="s">
        <v>27</v>
      </c>
      <c r="F38" s="5">
        <v>101.92</v>
      </c>
      <c r="G38" s="5">
        <v>30.57</v>
      </c>
      <c r="H38" s="5">
        <v>71.35</v>
      </c>
      <c r="I38" s="13"/>
    </row>
    <row r="39" spans="1:9">
      <c r="A39" s="5">
        <v>35</v>
      </c>
      <c r="B39" s="7" t="s">
        <v>31</v>
      </c>
      <c r="C39" s="7" t="str">
        <f>VLOOKUP(B39,'[1]20230209133204006950168291_8878'!$A$3:$N$142,14,0)</f>
        <v>913205067746972272</v>
      </c>
      <c r="D39" s="7" t="s">
        <v>9</v>
      </c>
      <c r="E39" s="8" t="s">
        <v>27</v>
      </c>
      <c r="F39" s="5">
        <v>33.89</v>
      </c>
      <c r="G39" s="5">
        <v>10.16</v>
      </c>
      <c r="H39" s="5">
        <v>23.73</v>
      </c>
      <c r="I39" s="13"/>
    </row>
    <row r="40" spans="1:9">
      <c r="A40" s="5">
        <v>36</v>
      </c>
      <c r="B40" s="7" t="s">
        <v>32</v>
      </c>
      <c r="C40" s="7" t="str">
        <f>VLOOKUP(B40,'[1]20230209133204006950168291_8878'!$A$3:$N$142,14,0)</f>
        <v>913205007431022353</v>
      </c>
      <c r="D40" s="7" t="s">
        <v>9</v>
      </c>
      <c r="E40" s="8" t="s">
        <v>27</v>
      </c>
      <c r="F40" s="5">
        <v>46.51</v>
      </c>
      <c r="G40" s="5">
        <v>13.95</v>
      </c>
      <c r="H40" s="5">
        <v>32.56</v>
      </c>
      <c r="I40" s="13"/>
    </row>
    <row r="41" spans="1:9">
      <c r="A41" s="5">
        <v>37</v>
      </c>
      <c r="B41" s="7" t="s">
        <v>33</v>
      </c>
      <c r="C41" s="11" t="str">
        <f>VLOOKUP(B41,'[1]20230209133204006950168291_8878'!$A$3:$N$142,14,0)</f>
        <v>91320507MA1MAGUC6P</v>
      </c>
      <c r="D41" s="7" t="s">
        <v>9</v>
      </c>
      <c r="E41" s="12" t="s">
        <v>27</v>
      </c>
      <c r="F41" s="5">
        <v>75.56</v>
      </c>
      <c r="G41" s="5">
        <v>22.66</v>
      </c>
      <c r="H41" s="5">
        <v>52.9</v>
      </c>
      <c r="I41" s="13"/>
    </row>
    <row r="42" spans="1:9">
      <c r="A42" s="5">
        <v>38</v>
      </c>
      <c r="B42" s="7" t="s">
        <v>34</v>
      </c>
      <c r="C42" s="7" t="str">
        <f>VLOOKUP(B42,'[1]20230209133204006950168291_8878'!$A$3:$N$142,14,0)</f>
        <v>91320507MA1W92TM7K</v>
      </c>
      <c r="D42" s="7" t="s">
        <v>9</v>
      </c>
      <c r="E42" s="8" t="s">
        <v>27</v>
      </c>
      <c r="F42" s="5">
        <v>500</v>
      </c>
      <c r="G42" s="5">
        <v>150</v>
      </c>
      <c r="H42" s="5">
        <v>350</v>
      </c>
      <c r="I42" s="13"/>
    </row>
    <row r="43" spans="1:9">
      <c r="A43" s="5">
        <v>39</v>
      </c>
      <c r="B43" s="7" t="s">
        <v>35</v>
      </c>
      <c r="C43" s="7" t="str">
        <f>VLOOKUP(B43,'[1]20230209133204006950168291_8878'!$A$3:$N$142,14,0)</f>
        <v>9132050066494168XL</v>
      </c>
      <c r="D43" s="7" t="s">
        <v>9</v>
      </c>
      <c r="E43" s="8" t="s">
        <v>27</v>
      </c>
      <c r="F43" s="5">
        <v>97.26</v>
      </c>
      <c r="G43" s="5">
        <v>29.17</v>
      </c>
      <c r="H43" s="5">
        <v>68.09</v>
      </c>
      <c r="I43" s="13"/>
    </row>
    <row r="44" spans="1:9">
      <c r="A44" s="5">
        <v>40</v>
      </c>
      <c r="B44" s="7" t="s">
        <v>36</v>
      </c>
      <c r="C44" s="7" t="str">
        <f>VLOOKUP(B44,'[1]20230209133204006950168291_8878'!$A$3:$N$142,14,0)</f>
        <v>91320500791092465J</v>
      </c>
      <c r="D44" s="7" t="s">
        <v>9</v>
      </c>
      <c r="E44" s="8" t="s">
        <v>27</v>
      </c>
      <c r="F44" s="5">
        <v>87.35</v>
      </c>
      <c r="G44" s="5">
        <v>26.2</v>
      </c>
      <c r="H44" s="5">
        <v>61.15</v>
      </c>
      <c r="I44" s="13"/>
    </row>
    <row r="45" spans="1:9">
      <c r="A45" s="5">
        <v>41</v>
      </c>
      <c r="B45" s="7" t="s">
        <v>37</v>
      </c>
      <c r="C45" s="7" t="str">
        <f>VLOOKUP(B45,'[1]20230209133204006950168291_8878'!$A$3:$N$142,14,0)</f>
        <v>913205077724577722</v>
      </c>
      <c r="D45" s="7" t="s">
        <v>9</v>
      </c>
      <c r="E45" s="8" t="s">
        <v>27</v>
      </c>
      <c r="F45" s="5">
        <v>57.29</v>
      </c>
      <c r="G45" s="5">
        <v>17.18</v>
      </c>
      <c r="H45" s="5">
        <v>40.11</v>
      </c>
      <c r="I45" s="13"/>
    </row>
    <row r="46" spans="1:9">
      <c r="A46" s="5">
        <v>42</v>
      </c>
      <c r="B46" s="7" t="s">
        <v>38</v>
      </c>
      <c r="C46" s="7" t="str">
        <f>VLOOKUP(B46,'[1]20230209133204006950168291_8878'!$A$3:$N$142,14,0)</f>
        <v>913205076082909078</v>
      </c>
      <c r="D46" s="7" t="s">
        <v>9</v>
      </c>
      <c r="E46" s="8" t="s">
        <v>27</v>
      </c>
      <c r="F46" s="5">
        <v>31.32</v>
      </c>
      <c r="G46" s="5">
        <v>9.39</v>
      </c>
      <c r="H46" s="5">
        <v>21.93</v>
      </c>
      <c r="I46" s="13"/>
    </row>
    <row r="47" spans="1:9">
      <c r="A47" s="5">
        <v>43</v>
      </c>
      <c r="B47" s="7" t="s">
        <v>39</v>
      </c>
      <c r="C47" s="7" t="str">
        <f>VLOOKUP(B47,'[1]20230209133204006950168291_8878'!$A$3:$N$142,14,0)</f>
        <v>91320507726577060K</v>
      </c>
      <c r="D47" s="7" t="s">
        <v>9</v>
      </c>
      <c r="E47" s="8" t="s">
        <v>27</v>
      </c>
      <c r="F47" s="5">
        <v>31.94</v>
      </c>
      <c r="G47" s="5">
        <v>9.58</v>
      </c>
      <c r="H47" s="5">
        <v>22.36</v>
      </c>
      <c r="I47" s="13"/>
    </row>
    <row r="48" spans="1:9">
      <c r="A48" s="5">
        <v>44</v>
      </c>
      <c r="B48" s="7" t="s">
        <v>40</v>
      </c>
      <c r="C48" s="7" t="str">
        <f>VLOOKUP(B48,'[1]20230209133204006950168291_8878'!$A$3:$N$142,14,0)</f>
        <v>913205076748698615</v>
      </c>
      <c r="D48" s="7" t="s">
        <v>9</v>
      </c>
      <c r="E48" s="8" t="s">
        <v>27</v>
      </c>
      <c r="F48" s="5">
        <v>74.27</v>
      </c>
      <c r="G48" s="5">
        <v>22.28</v>
      </c>
      <c r="H48" s="5">
        <v>51.99</v>
      </c>
      <c r="I48" s="13"/>
    </row>
    <row r="49" spans="1:9">
      <c r="A49" s="5">
        <v>45</v>
      </c>
      <c r="B49" s="7" t="s">
        <v>41</v>
      </c>
      <c r="C49" s="7" t="str">
        <f>VLOOKUP(B49,'[1]20230209133204006950168291_8878'!$A$3:$N$142,14,0)</f>
        <v>91320500138188034N</v>
      </c>
      <c r="D49" s="7" t="s">
        <v>9</v>
      </c>
      <c r="E49" s="8" t="s">
        <v>27</v>
      </c>
      <c r="F49" s="5">
        <v>77.66</v>
      </c>
      <c r="G49" s="5">
        <v>23.29</v>
      </c>
      <c r="H49" s="5">
        <v>54.37</v>
      </c>
      <c r="I49" s="13"/>
    </row>
    <row r="50" spans="1:9">
      <c r="A50" s="5">
        <v>46</v>
      </c>
      <c r="B50" s="7" t="s">
        <v>42</v>
      </c>
      <c r="C50" s="7" t="str">
        <f>VLOOKUP(B50,'[1]20230209133204006950168291_8878'!$A$3:$N$142,14,0)</f>
        <v>91320507066237537L</v>
      </c>
      <c r="D50" s="7" t="s">
        <v>9</v>
      </c>
      <c r="E50" s="8" t="s">
        <v>27</v>
      </c>
      <c r="F50" s="5">
        <v>54.86</v>
      </c>
      <c r="G50" s="5">
        <v>16.45</v>
      </c>
      <c r="H50" s="5">
        <v>38.41</v>
      </c>
      <c r="I50" s="13"/>
    </row>
    <row r="51" spans="1:9">
      <c r="A51" s="5">
        <v>47</v>
      </c>
      <c r="B51" s="7" t="s">
        <v>43</v>
      </c>
      <c r="C51" s="7" t="str">
        <f>VLOOKUP(B51,'[1]20230209133204006950168291_8878'!$A$3:$N$142,14,0)</f>
        <v>913205075643226621</v>
      </c>
      <c r="D51" s="7" t="s">
        <v>9</v>
      </c>
      <c r="E51" s="8" t="s">
        <v>27</v>
      </c>
      <c r="F51" s="5">
        <v>239.34</v>
      </c>
      <c r="G51" s="5">
        <v>71.8</v>
      </c>
      <c r="H51" s="5">
        <v>167.54</v>
      </c>
      <c r="I51" s="13"/>
    </row>
    <row r="52" spans="1:9">
      <c r="A52" s="5">
        <v>48</v>
      </c>
      <c r="B52" s="7" t="s">
        <v>44</v>
      </c>
      <c r="C52" s="7" t="str">
        <f>VLOOKUP(B52,'[1]20230209133204006950168291_8878'!$A$3:$N$142,14,0)</f>
        <v>91320507784978006H</v>
      </c>
      <c r="D52" s="7" t="s">
        <v>9</v>
      </c>
      <c r="E52" s="8" t="s">
        <v>27</v>
      </c>
      <c r="F52" s="5">
        <v>58.91</v>
      </c>
      <c r="G52" s="5">
        <v>17.67</v>
      </c>
      <c r="H52" s="5">
        <v>41.24</v>
      </c>
      <c r="I52" s="13"/>
    </row>
    <row r="53" spans="1:9">
      <c r="A53" s="5">
        <v>49</v>
      </c>
      <c r="B53" s="7" t="s">
        <v>45</v>
      </c>
      <c r="C53" s="7" t="str">
        <f>VLOOKUP(B53,'[1]20230209133204006950168291_8878'!$A$3:$N$142,14,0)</f>
        <v>91320507056689417A</v>
      </c>
      <c r="D53" s="7" t="s">
        <v>9</v>
      </c>
      <c r="E53" s="8" t="s">
        <v>27</v>
      </c>
      <c r="F53" s="5">
        <v>390.93</v>
      </c>
      <c r="G53" s="5">
        <v>117.27</v>
      </c>
      <c r="H53" s="5">
        <v>273.66</v>
      </c>
      <c r="I53" s="13"/>
    </row>
    <row r="54" ht="24" spans="1:9">
      <c r="A54" s="5">
        <v>50</v>
      </c>
      <c r="B54" s="7" t="s">
        <v>46</v>
      </c>
      <c r="C54" s="7" t="str">
        <f>VLOOKUP(B54,'[1]20230209133204006950168291_8878'!$A$3:$N$142,14,0)</f>
        <v>913205006082844193</v>
      </c>
      <c r="D54" s="7" t="s">
        <v>9</v>
      </c>
      <c r="E54" s="8" t="s">
        <v>27</v>
      </c>
      <c r="F54" s="5">
        <v>121.42</v>
      </c>
      <c r="G54" s="5">
        <v>36.42</v>
      </c>
      <c r="H54" s="5">
        <v>85</v>
      </c>
      <c r="I54" s="13"/>
    </row>
    <row r="55" spans="1:9">
      <c r="A55" s="5">
        <v>51</v>
      </c>
      <c r="B55" s="7" t="s">
        <v>47</v>
      </c>
      <c r="C55" s="7" t="str">
        <f>VLOOKUP(B55,'[1]20230209133204006950168291_8878'!$A$3:$N$142,14,0)</f>
        <v>91320500550225546Q</v>
      </c>
      <c r="D55" s="7" t="s">
        <v>9</v>
      </c>
      <c r="E55" s="8" t="s">
        <v>27</v>
      </c>
      <c r="F55" s="5">
        <v>72.43</v>
      </c>
      <c r="G55" s="5">
        <v>21.72</v>
      </c>
      <c r="H55" s="5">
        <v>50.71</v>
      </c>
      <c r="I55" s="13"/>
    </row>
    <row r="56" spans="1:9">
      <c r="A56" s="5">
        <v>52</v>
      </c>
      <c r="B56" s="7" t="s">
        <v>48</v>
      </c>
      <c r="C56" s="7" t="str">
        <f>VLOOKUP(B56,'[1]20230209133204006950168291_8878'!$A$3:$N$142,14,0)</f>
        <v>913205077923335074</v>
      </c>
      <c r="D56" s="7" t="s">
        <v>9</v>
      </c>
      <c r="E56" s="8" t="s">
        <v>27</v>
      </c>
      <c r="F56" s="5">
        <v>107.82</v>
      </c>
      <c r="G56" s="5">
        <v>32.34</v>
      </c>
      <c r="H56" s="5">
        <v>75.48</v>
      </c>
      <c r="I56" s="13"/>
    </row>
    <row r="57" spans="1:9">
      <c r="A57" s="5">
        <v>53</v>
      </c>
      <c r="B57" s="7" t="s">
        <v>49</v>
      </c>
      <c r="C57" s="7" t="str">
        <f>VLOOKUP(B57,'[1]20230209133204006950168291_8878'!$A$3:$N$142,14,0)</f>
        <v>91320507555877922R</v>
      </c>
      <c r="D57" s="7" t="s">
        <v>9</v>
      </c>
      <c r="E57" s="8" t="s">
        <v>27</v>
      </c>
      <c r="F57" s="5">
        <v>34.46</v>
      </c>
      <c r="G57" s="5">
        <v>10.33</v>
      </c>
      <c r="H57" s="5">
        <v>24.13</v>
      </c>
      <c r="I57" s="13"/>
    </row>
    <row r="58" spans="1:9">
      <c r="A58" s="5">
        <v>54</v>
      </c>
      <c r="B58" s="7" t="s">
        <v>50</v>
      </c>
      <c r="C58" s="7" t="str">
        <f>VLOOKUP(B58,'[1]20230209133204006950168291_8878'!$A$3:$N$142,14,0)</f>
        <v>91320507762403279M</v>
      </c>
      <c r="D58" s="7" t="s">
        <v>9</v>
      </c>
      <c r="E58" s="8" t="s">
        <v>27</v>
      </c>
      <c r="F58" s="5">
        <v>155.47</v>
      </c>
      <c r="G58" s="5">
        <v>46.64</v>
      </c>
      <c r="H58" s="5">
        <v>108.83</v>
      </c>
      <c r="I58" s="13"/>
    </row>
    <row r="59" spans="1:9">
      <c r="A59" s="5">
        <v>55</v>
      </c>
      <c r="B59" s="7" t="s">
        <v>51</v>
      </c>
      <c r="C59" s="7" t="str">
        <f>VLOOKUP(B59,'[1]20230209133204006950168291_8878'!$A$3:$N$142,14,0)</f>
        <v>91320500733333988T</v>
      </c>
      <c r="D59" s="7" t="s">
        <v>9</v>
      </c>
      <c r="E59" s="8" t="s">
        <v>27</v>
      </c>
      <c r="F59" s="5">
        <v>111.51</v>
      </c>
      <c r="G59" s="5">
        <v>33.45</v>
      </c>
      <c r="H59" s="5">
        <v>78.06</v>
      </c>
      <c r="I59" s="13"/>
    </row>
    <row r="60" spans="1:9">
      <c r="A60" s="5">
        <v>56</v>
      </c>
      <c r="B60" s="7" t="s">
        <v>95</v>
      </c>
      <c r="C60" s="7" t="str">
        <f>VLOOKUP(B60,'[1]20230209133204006950168291_8878'!$A$3:$N$142,14,0)</f>
        <v>91320507796106539F</v>
      </c>
      <c r="D60" s="7" t="s">
        <v>9</v>
      </c>
      <c r="E60" s="10" t="s">
        <v>96</v>
      </c>
      <c r="F60" s="5">
        <v>76.22</v>
      </c>
      <c r="G60" s="5">
        <v>22.86</v>
      </c>
      <c r="H60" s="5">
        <v>53.36</v>
      </c>
      <c r="I60" s="13"/>
    </row>
    <row r="61" spans="1:9">
      <c r="A61" s="5">
        <v>57</v>
      </c>
      <c r="B61" s="7" t="s">
        <v>97</v>
      </c>
      <c r="C61" s="7" t="str">
        <f>VLOOKUP(B61,'[1]20230209133204006950168291_8878'!$A$3:$N$142,14,0)</f>
        <v>91320507MA1YH9HW7D</v>
      </c>
      <c r="D61" s="7" t="s">
        <v>9</v>
      </c>
      <c r="E61" s="8" t="s">
        <v>98</v>
      </c>
      <c r="F61" s="5">
        <v>34.34</v>
      </c>
      <c r="G61" s="5">
        <v>10.3</v>
      </c>
      <c r="H61" s="5">
        <v>24.04</v>
      </c>
      <c r="I61" s="13"/>
    </row>
    <row r="62" spans="1:9">
      <c r="A62" s="5">
        <v>58</v>
      </c>
      <c r="B62" s="7" t="s">
        <v>99</v>
      </c>
      <c r="C62" s="7" t="str">
        <f>VLOOKUP(B62,'[1]20230209133204006950168291_8878'!$A$3:$N$142,14,0)</f>
        <v>91320500553840800G</v>
      </c>
      <c r="D62" s="7" t="s">
        <v>9</v>
      </c>
      <c r="E62" s="10" t="s">
        <v>96</v>
      </c>
      <c r="F62" s="5">
        <v>40.68</v>
      </c>
      <c r="G62" s="5">
        <v>12.2</v>
      </c>
      <c r="H62" s="5">
        <v>28.48</v>
      </c>
      <c r="I62" s="13"/>
    </row>
    <row r="63" spans="1:9">
      <c r="A63" s="5">
        <v>59</v>
      </c>
      <c r="B63" s="7" t="s">
        <v>100</v>
      </c>
      <c r="C63" s="7" t="str">
        <f>VLOOKUP(B63,'[1]20230209133204006950168291_8878'!$A$3:$N$142,14,0)</f>
        <v>9132050773573534X0</v>
      </c>
      <c r="D63" s="7" t="s">
        <v>9</v>
      </c>
      <c r="E63" s="10" t="s">
        <v>96</v>
      </c>
      <c r="F63" s="5">
        <v>102.37</v>
      </c>
      <c r="G63" s="5">
        <v>30.71</v>
      </c>
      <c r="H63" s="5">
        <v>71.66</v>
      </c>
      <c r="I63" s="13"/>
    </row>
    <row r="64" spans="1:9">
      <c r="A64" s="5">
        <v>60</v>
      </c>
      <c r="B64" s="7" t="s">
        <v>101</v>
      </c>
      <c r="C64" s="7" t="str">
        <f>VLOOKUP(B64,'[1]20230209133204006950168291_8878'!$A$3:$N$142,14,0)</f>
        <v>91320507MA20QFCBXX</v>
      </c>
      <c r="D64" s="7" t="s">
        <v>9</v>
      </c>
      <c r="E64" s="10" t="s">
        <v>96</v>
      </c>
      <c r="F64" s="5">
        <v>117.65</v>
      </c>
      <c r="G64" s="5">
        <v>35.29</v>
      </c>
      <c r="H64" s="5">
        <v>82.36</v>
      </c>
      <c r="I64" s="13"/>
    </row>
    <row r="65" spans="1:9">
      <c r="A65" s="5">
        <v>61</v>
      </c>
      <c r="B65" s="7" t="s">
        <v>102</v>
      </c>
      <c r="C65" s="7" t="str">
        <f>VLOOKUP(B65,'[1]20230209133204006950168291_8878'!$A$3:$N$142,14,0)</f>
        <v>91320507MA1YREDB8A</v>
      </c>
      <c r="D65" s="7" t="s">
        <v>9</v>
      </c>
      <c r="E65" s="10" t="s">
        <v>96</v>
      </c>
      <c r="F65" s="5">
        <v>39.11</v>
      </c>
      <c r="G65" s="5">
        <v>11.73</v>
      </c>
      <c r="H65" s="5">
        <v>27.38</v>
      </c>
      <c r="I65" s="13"/>
    </row>
    <row r="66" spans="1:9">
      <c r="A66" s="5">
        <v>62</v>
      </c>
      <c r="B66" s="9" t="s">
        <v>103</v>
      </c>
      <c r="C66" s="7" t="str">
        <f>VLOOKUP(B66,'[1]20230209133204006950168291_8878'!$A$3:$N$142,14,0)</f>
        <v>91320507MA1UTDYB6D</v>
      </c>
      <c r="D66" s="7" t="s">
        <v>9</v>
      </c>
      <c r="E66" s="8" t="s">
        <v>98</v>
      </c>
      <c r="F66" s="5">
        <v>500</v>
      </c>
      <c r="G66" s="5">
        <v>150</v>
      </c>
      <c r="H66" s="5">
        <v>350</v>
      </c>
      <c r="I66" s="13"/>
    </row>
    <row r="67" spans="1:9">
      <c r="A67" s="5">
        <v>63</v>
      </c>
      <c r="B67" s="7" t="s">
        <v>104</v>
      </c>
      <c r="C67" s="7" t="str">
        <f>VLOOKUP(B67,'[1]20230209133204006950168291_8878'!$A$3:$N$142,14,0)</f>
        <v>91320507780279742D</v>
      </c>
      <c r="D67" s="7" t="s">
        <v>9</v>
      </c>
      <c r="E67" s="8" t="s">
        <v>98</v>
      </c>
      <c r="F67" s="5">
        <v>43.86</v>
      </c>
      <c r="G67" s="5">
        <v>13.15</v>
      </c>
      <c r="H67" s="5">
        <v>30.71</v>
      </c>
      <c r="I67" s="13"/>
    </row>
    <row r="68" spans="1:9">
      <c r="A68" s="5">
        <v>64</v>
      </c>
      <c r="B68" s="7" t="s">
        <v>105</v>
      </c>
      <c r="C68" s="7" t="str">
        <f>VLOOKUP(B68,'[1]20230209133204006950168291_8878'!$A$3:$N$142,14,0)</f>
        <v>91320507739400993C</v>
      </c>
      <c r="D68" s="7" t="s">
        <v>9</v>
      </c>
      <c r="E68" s="8" t="s">
        <v>98</v>
      </c>
      <c r="F68" s="5">
        <v>33.3</v>
      </c>
      <c r="G68" s="5">
        <v>9.99</v>
      </c>
      <c r="H68" s="5">
        <v>23.31</v>
      </c>
      <c r="I68" s="13"/>
    </row>
    <row r="69" spans="1:9">
      <c r="A69" s="5">
        <v>65</v>
      </c>
      <c r="B69" s="7" t="s">
        <v>106</v>
      </c>
      <c r="C69" s="7" t="str">
        <f>VLOOKUP(B69,'[1]20230209133204006950168291_8878'!$A$3:$N$142,14,0)</f>
        <v>913205076878179809</v>
      </c>
      <c r="D69" s="7" t="s">
        <v>9</v>
      </c>
      <c r="E69" s="8" t="s">
        <v>98</v>
      </c>
      <c r="F69" s="5">
        <v>52.03</v>
      </c>
      <c r="G69" s="5">
        <v>15.6</v>
      </c>
      <c r="H69" s="5">
        <v>36.43</v>
      </c>
      <c r="I69" s="13"/>
    </row>
    <row r="70" spans="1:9">
      <c r="A70" s="5">
        <v>66</v>
      </c>
      <c r="B70" s="7" t="s">
        <v>107</v>
      </c>
      <c r="C70" s="7" t="str">
        <f>VLOOKUP(B70,'[1]20230209133204006950168291_8878'!$A$3:$N$142,14,0)</f>
        <v>91320507MA1MQTW70A</v>
      </c>
      <c r="D70" s="7" t="s">
        <v>9</v>
      </c>
      <c r="E70" s="8" t="s">
        <v>98</v>
      </c>
      <c r="F70" s="5">
        <v>145.77</v>
      </c>
      <c r="G70" s="5">
        <v>43.73</v>
      </c>
      <c r="H70" s="5">
        <v>102.04</v>
      </c>
      <c r="I70" s="13"/>
    </row>
    <row r="71" spans="1:9">
      <c r="A71" s="5">
        <v>67</v>
      </c>
      <c r="B71" s="7" t="s">
        <v>108</v>
      </c>
      <c r="C71" s="7" t="str">
        <f>VLOOKUP(B71,'[1]20230209133204006950168291_8878'!$A$3:$N$142,14,0)</f>
        <v>91320507MA1PXCEN14</v>
      </c>
      <c r="D71" s="7" t="s">
        <v>9</v>
      </c>
      <c r="E71" s="8" t="s">
        <v>98</v>
      </c>
      <c r="F71" s="5">
        <v>51.44</v>
      </c>
      <c r="G71" s="5">
        <v>15.43</v>
      </c>
      <c r="H71" s="5">
        <v>36.01</v>
      </c>
      <c r="I71" s="13"/>
    </row>
    <row r="72" spans="1:9">
      <c r="A72" s="5">
        <v>68</v>
      </c>
      <c r="B72" s="7" t="s">
        <v>109</v>
      </c>
      <c r="C72" s="7" t="str">
        <f>VLOOKUP(B72,'[1]20230209133204006950168291_8878'!$A$3:$N$142,14,0)</f>
        <v>91320507313970841P</v>
      </c>
      <c r="D72" s="7" t="s">
        <v>9</v>
      </c>
      <c r="E72" s="8" t="s">
        <v>98</v>
      </c>
      <c r="F72" s="5">
        <v>160.23</v>
      </c>
      <c r="G72" s="5">
        <v>48.06</v>
      </c>
      <c r="H72" s="5">
        <v>112.17</v>
      </c>
      <c r="I72" s="13"/>
    </row>
    <row r="73" spans="1:9">
      <c r="A73" s="5">
        <v>69</v>
      </c>
      <c r="B73" s="7" t="s">
        <v>110</v>
      </c>
      <c r="C73" s="7" t="str">
        <f>VLOOKUP(B73,'[1]20230209133204006950168291_8878'!$A$3:$N$142,14,0)</f>
        <v>91320507302203081K</v>
      </c>
      <c r="D73" s="7" t="s">
        <v>9</v>
      </c>
      <c r="E73" s="8" t="s">
        <v>98</v>
      </c>
      <c r="F73" s="5">
        <v>46.02</v>
      </c>
      <c r="G73" s="5">
        <v>13.8</v>
      </c>
      <c r="H73" s="5">
        <v>32.22</v>
      </c>
      <c r="I73" s="13"/>
    </row>
    <row r="74" spans="1:9">
      <c r="A74" s="5">
        <v>70</v>
      </c>
      <c r="B74" s="7" t="s">
        <v>111</v>
      </c>
      <c r="C74" s="7" t="str">
        <f>VLOOKUP(B74,'[1]20230209133204006950168291_8878'!$A$3:$N$142,14,0)</f>
        <v>91320507571392802U</v>
      </c>
      <c r="D74" s="7" t="s">
        <v>9</v>
      </c>
      <c r="E74" s="8" t="s">
        <v>98</v>
      </c>
      <c r="F74" s="5">
        <v>55.66</v>
      </c>
      <c r="G74" s="5">
        <v>16.69</v>
      </c>
      <c r="H74" s="5">
        <v>38.97</v>
      </c>
      <c r="I74" s="13"/>
    </row>
    <row r="75" ht="24" spans="1:9">
      <c r="A75" s="5">
        <v>71</v>
      </c>
      <c r="B75" s="7" t="s">
        <v>80</v>
      </c>
      <c r="C75" s="7" t="str">
        <f>VLOOKUP(B75,'[1]20230209133204006950168291_8878'!$A$3:$N$142,14,0)</f>
        <v>913205060763171514</v>
      </c>
      <c r="D75" s="7" t="s">
        <v>9</v>
      </c>
      <c r="E75" s="8" t="s">
        <v>81</v>
      </c>
      <c r="F75" s="5">
        <v>89.52</v>
      </c>
      <c r="G75" s="5">
        <v>26.85</v>
      </c>
      <c r="H75" s="5">
        <v>62.67</v>
      </c>
      <c r="I75" s="13"/>
    </row>
    <row r="76" spans="1:9">
      <c r="A76" s="5">
        <v>72</v>
      </c>
      <c r="B76" s="7" t="s">
        <v>82</v>
      </c>
      <c r="C76" s="7" t="str">
        <f>VLOOKUP(B76,'[1]20230209133204006950168291_8878'!$A$3:$N$142,14,0)</f>
        <v>91320500608288014R</v>
      </c>
      <c r="D76" s="7" t="s">
        <v>9</v>
      </c>
      <c r="E76" s="8" t="s">
        <v>81</v>
      </c>
      <c r="F76" s="5">
        <v>16.97</v>
      </c>
      <c r="G76" s="5">
        <v>5.09</v>
      </c>
      <c r="H76" s="5">
        <v>11.88</v>
      </c>
      <c r="I76" s="13"/>
    </row>
    <row r="77" spans="1:9">
      <c r="A77" s="5">
        <v>73</v>
      </c>
      <c r="B77" s="7" t="s">
        <v>83</v>
      </c>
      <c r="C77" s="7" t="str">
        <f>VLOOKUP(B77,'[1]20230209133204006950168291_8878'!$A$3:$N$142,14,0)</f>
        <v>91320507MA2266KY7X</v>
      </c>
      <c r="D77" s="7" t="s">
        <v>9</v>
      </c>
      <c r="E77" s="8" t="s">
        <v>81</v>
      </c>
      <c r="F77" s="5">
        <v>48.37</v>
      </c>
      <c r="G77" s="5">
        <v>14.51</v>
      </c>
      <c r="H77" s="5">
        <v>33.86</v>
      </c>
      <c r="I77" s="13"/>
    </row>
    <row r="78" spans="1:9">
      <c r="A78" s="5">
        <v>74</v>
      </c>
      <c r="B78" s="7" t="s">
        <v>84</v>
      </c>
      <c r="C78" s="7" t="str">
        <f>VLOOKUP(B78,'[1]20230209133204006950168291_8878'!$A$3:$N$142,14,0)</f>
        <v>91320507MA24TC929R</v>
      </c>
      <c r="D78" s="7" t="s">
        <v>9</v>
      </c>
      <c r="E78" s="8" t="s">
        <v>81</v>
      </c>
      <c r="F78" s="5">
        <v>28.31</v>
      </c>
      <c r="G78" s="5">
        <v>8.49</v>
      </c>
      <c r="H78" s="5">
        <v>19.82</v>
      </c>
      <c r="I78" s="13"/>
    </row>
    <row r="79" spans="1:9">
      <c r="A79" s="5">
        <v>75</v>
      </c>
      <c r="B79" s="7" t="s">
        <v>85</v>
      </c>
      <c r="C79" s="7" t="str">
        <f>VLOOKUP(B79,'[1]20230209133204006950168291_8878'!$A$3:$N$142,14,0)</f>
        <v>913205070850225159</v>
      </c>
      <c r="D79" s="7" t="s">
        <v>9</v>
      </c>
      <c r="E79" s="8" t="s">
        <v>81</v>
      </c>
      <c r="F79" s="5">
        <v>27.76</v>
      </c>
      <c r="G79" s="5">
        <v>8.32</v>
      </c>
      <c r="H79" s="5">
        <v>19.44</v>
      </c>
      <c r="I79" s="13"/>
    </row>
    <row r="80" spans="1:9">
      <c r="A80" s="5">
        <v>76</v>
      </c>
      <c r="B80" s="7" t="s">
        <v>86</v>
      </c>
      <c r="C80" s="7" t="str">
        <f>VLOOKUP(B80,'[1]20230209133204006950168291_8878'!$A$3:$N$142,14,0)</f>
        <v>913205077961069699</v>
      </c>
      <c r="D80" s="7" t="s">
        <v>9</v>
      </c>
      <c r="E80" s="8" t="s">
        <v>81</v>
      </c>
      <c r="F80" s="5">
        <v>42.75</v>
      </c>
      <c r="G80" s="5">
        <v>12.82</v>
      </c>
      <c r="H80" s="5">
        <v>29.93</v>
      </c>
      <c r="I80" s="13"/>
    </row>
    <row r="81" spans="1:9">
      <c r="A81" s="5">
        <v>77</v>
      </c>
      <c r="B81" s="7" t="s">
        <v>87</v>
      </c>
      <c r="C81" s="7" t="str">
        <f>VLOOKUP(B81,'[1]20230209133204006950168291_8878'!$A$3:$N$142,14,0)</f>
        <v>913205073462392976</v>
      </c>
      <c r="D81" s="7" t="s">
        <v>9</v>
      </c>
      <c r="E81" s="8" t="s">
        <v>81</v>
      </c>
      <c r="F81" s="5">
        <v>133.45</v>
      </c>
      <c r="G81" s="5">
        <v>40.03</v>
      </c>
      <c r="H81" s="5">
        <v>93.42</v>
      </c>
      <c r="I81" s="13"/>
    </row>
    <row r="82" spans="1:9">
      <c r="A82" s="5">
        <v>78</v>
      </c>
      <c r="B82" s="7" t="s">
        <v>88</v>
      </c>
      <c r="C82" s="7" t="str">
        <f>VLOOKUP(B82,'[1]20230209133204006950168291_8878'!$A$3:$N$142,14,0)</f>
        <v>913205830747227780</v>
      </c>
      <c r="D82" s="7" t="s">
        <v>9</v>
      </c>
      <c r="E82" s="8" t="s">
        <v>81</v>
      </c>
      <c r="F82" s="5">
        <v>157.3</v>
      </c>
      <c r="G82" s="5">
        <v>47.19</v>
      </c>
      <c r="H82" s="5">
        <v>110.11</v>
      </c>
      <c r="I82" s="13"/>
    </row>
    <row r="83" spans="1:9">
      <c r="A83" s="5">
        <v>79</v>
      </c>
      <c r="B83" s="7" t="s">
        <v>89</v>
      </c>
      <c r="C83" s="7" t="str">
        <f>VLOOKUP(B83,'[1]20230209133204006950168291_8878'!$A$3:$N$142,14,0)</f>
        <v>913205943983792831</v>
      </c>
      <c r="D83" s="7" t="s">
        <v>9</v>
      </c>
      <c r="E83" s="8" t="s">
        <v>81</v>
      </c>
      <c r="F83" s="5">
        <v>39.67</v>
      </c>
      <c r="G83" s="5">
        <v>11.9</v>
      </c>
      <c r="H83" s="5">
        <v>27.77</v>
      </c>
      <c r="I83" s="13"/>
    </row>
    <row r="84" spans="1:9">
      <c r="A84" s="5">
        <v>80</v>
      </c>
      <c r="B84" s="7" t="s">
        <v>90</v>
      </c>
      <c r="C84" s="7" t="str">
        <f>VLOOKUP(B84,'[1]20230209133204006950168291_8878'!$A$3:$N$142,14,0)</f>
        <v>91320500608288858P</v>
      </c>
      <c r="D84" s="7" t="s">
        <v>9</v>
      </c>
      <c r="E84" s="8" t="s">
        <v>81</v>
      </c>
      <c r="F84" s="5">
        <v>122.44</v>
      </c>
      <c r="G84" s="5">
        <v>36.73</v>
      </c>
      <c r="H84" s="5">
        <v>85.71</v>
      </c>
      <c r="I84" s="13"/>
    </row>
    <row r="85" spans="1:9">
      <c r="A85" s="5">
        <v>81</v>
      </c>
      <c r="B85" s="7" t="s">
        <v>91</v>
      </c>
      <c r="C85" s="7" t="str">
        <f>VLOOKUP(B85,'[1]20230209133204006950168291_8878'!$A$3:$N$142,14,0)</f>
        <v>91320507398381375R</v>
      </c>
      <c r="D85" s="7" t="s">
        <v>9</v>
      </c>
      <c r="E85" s="8" t="s">
        <v>81</v>
      </c>
      <c r="F85" s="5">
        <v>72.81</v>
      </c>
      <c r="G85" s="5">
        <v>21.84</v>
      </c>
      <c r="H85" s="5">
        <v>50.97</v>
      </c>
      <c r="I85" s="13"/>
    </row>
    <row r="86" spans="1:9">
      <c r="A86" s="5">
        <v>82</v>
      </c>
      <c r="B86" s="7" t="s">
        <v>92</v>
      </c>
      <c r="C86" s="12" t="s">
        <v>93</v>
      </c>
      <c r="D86" s="7" t="s">
        <v>9</v>
      </c>
      <c r="E86" s="8" t="s">
        <v>81</v>
      </c>
      <c r="F86" s="5">
        <v>28.95</v>
      </c>
      <c r="G86" s="5">
        <v>8.68</v>
      </c>
      <c r="H86" s="5">
        <v>20.27</v>
      </c>
      <c r="I86" s="13"/>
    </row>
    <row r="87" spans="1:9">
      <c r="A87" s="5">
        <v>83</v>
      </c>
      <c r="B87" s="7" t="s">
        <v>94</v>
      </c>
      <c r="C87" s="7" t="str">
        <f>VLOOKUP(B87,'[1]20230209133204006950168291_8878'!$A$3:$N$142,14,0)</f>
        <v>913205065546418466</v>
      </c>
      <c r="D87" s="7" t="s">
        <v>9</v>
      </c>
      <c r="E87" s="8" t="s">
        <v>81</v>
      </c>
      <c r="F87" s="5">
        <v>49.86</v>
      </c>
      <c r="G87" s="5">
        <v>14.95</v>
      </c>
      <c r="H87" s="5">
        <v>34.91</v>
      </c>
      <c r="I87" s="13"/>
    </row>
    <row r="88" spans="1:9">
      <c r="A88" s="5">
        <v>84</v>
      </c>
      <c r="B88" s="7" t="s">
        <v>52</v>
      </c>
      <c r="C88" s="7" t="str">
        <f>VLOOKUP(B88,'[1]20230209133204006950168291_8878'!$A$3:$N$142,14,0)</f>
        <v>913205076283918601</v>
      </c>
      <c r="D88" s="7" t="s">
        <v>9</v>
      </c>
      <c r="E88" s="8" t="s">
        <v>53</v>
      </c>
      <c r="F88" s="5">
        <v>68.46</v>
      </c>
      <c r="G88" s="5">
        <v>20.53</v>
      </c>
      <c r="H88" s="5">
        <v>47.93</v>
      </c>
      <c r="I88" s="13"/>
    </row>
    <row r="89" spans="1:9">
      <c r="A89" s="5">
        <v>85</v>
      </c>
      <c r="B89" s="7" t="s">
        <v>54</v>
      </c>
      <c r="C89" s="7" t="str">
        <f>VLOOKUP(B89,'[1]20230209133204006950168291_8878'!$A$3:$N$142,14,0)</f>
        <v>9132050767834910XA</v>
      </c>
      <c r="D89" s="7" t="s">
        <v>9</v>
      </c>
      <c r="E89" s="8" t="s">
        <v>53</v>
      </c>
      <c r="F89" s="5">
        <v>42.02</v>
      </c>
      <c r="G89" s="5">
        <v>12.6</v>
      </c>
      <c r="H89" s="5">
        <v>29.42</v>
      </c>
      <c r="I89" s="13"/>
    </row>
    <row r="90" spans="1:9">
      <c r="A90" s="5">
        <v>86</v>
      </c>
      <c r="B90" s="7" t="s">
        <v>55</v>
      </c>
      <c r="C90" s="7" t="str">
        <f>VLOOKUP(B90,'[1]20230209133204006950168291_8878'!$A$3:$N$142,14,0)</f>
        <v>91320507699359593U</v>
      </c>
      <c r="D90" s="7" t="s">
        <v>9</v>
      </c>
      <c r="E90" s="8" t="s">
        <v>53</v>
      </c>
      <c r="F90" s="5">
        <v>30.8</v>
      </c>
      <c r="G90" s="5">
        <v>9.24</v>
      </c>
      <c r="H90" s="5">
        <v>21.56</v>
      </c>
      <c r="I90" s="13"/>
    </row>
    <row r="91" spans="1:9">
      <c r="A91" s="5">
        <v>87</v>
      </c>
      <c r="B91" s="7" t="s">
        <v>56</v>
      </c>
      <c r="C91" s="12" t="s">
        <v>57</v>
      </c>
      <c r="D91" s="7" t="s">
        <v>9</v>
      </c>
      <c r="E91" s="8" t="s">
        <v>53</v>
      </c>
      <c r="F91" s="5">
        <v>90.17</v>
      </c>
      <c r="G91" s="5">
        <v>27.05</v>
      </c>
      <c r="H91" s="5">
        <v>63.12</v>
      </c>
      <c r="I91" s="13"/>
    </row>
    <row r="92" spans="1:9">
      <c r="A92" s="5">
        <v>88</v>
      </c>
      <c r="B92" s="7" t="s">
        <v>58</v>
      </c>
      <c r="C92" s="7" t="str">
        <f>VLOOKUP(B92,'[1]20230209133204006950168291_8878'!$A$3:$N$142,14,0)</f>
        <v>913205071381892214</v>
      </c>
      <c r="D92" s="7" t="s">
        <v>9</v>
      </c>
      <c r="E92" s="8" t="s">
        <v>53</v>
      </c>
      <c r="F92" s="5">
        <v>160.45</v>
      </c>
      <c r="G92" s="5">
        <v>48.13</v>
      </c>
      <c r="H92" s="5">
        <v>112.32</v>
      </c>
      <c r="I92" s="13"/>
    </row>
    <row r="93" spans="1:9">
      <c r="A93" s="5">
        <v>89</v>
      </c>
      <c r="B93" s="7" t="s">
        <v>59</v>
      </c>
      <c r="C93" s="7" t="str">
        <f>VLOOKUP(B93,'[1]20230209133204006950168291_8878'!$A$3:$N$142,14,0)</f>
        <v>91320500792333101M</v>
      </c>
      <c r="D93" s="7" t="s">
        <v>9</v>
      </c>
      <c r="E93" s="8" t="s">
        <v>53</v>
      </c>
      <c r="F93" s="5">
        <v>76.57</v>
      </c>
      <c r="G93" s="5">
        <v>22.97</v>
      </c>
      <c r="H93" s="5">
        <v>53.6</v>
      </c>
      <c r="I93" s="13"/>
    </row>
    <row r="94" spans="1:9">
      <c r="A94" s="5">
        <v>90</v>
      </c>
      <c r="B94" s="7" t="s">
        <v>60</v>
      </c>
      <c r="C94" s="7" t="str">
        <f>VLOOKUP(B94,'[1]20230209133204006950168291_8878'!$A$3:$N$142,14,0)</f>
        <v>913205076744358363</v>
      </c>
      <c r="D94" s="7" t="s">
        <v>9</v>
      </c>
      <c r="E94" s="8" t="s">
        <v>53</v>
      </c>
      <c r="F94" s="5">
        <v>47.74</v>
      </c>
      <c r="G94" s="5">
        <v>14.32</v>
      </c>
      <c r="H94" s="5">
        <v>33.42</v>
      </c>
      <c r="I94" s="13"/>
    </row>
    <row r="95" spans="1:9">
      <c r="A95" s="5">
        <v>91</v>
      </c>
      <c r="B95" s="7" t="s">
        <v>61</v>
      </c>
      <c r="C95" s="7" t="str">
        <f>VLOOKUP(B95,'[1]20230209133204006950168291_8878'!$A$3:$N$142,14,0)</f>
        <v>91320507714991619C</v>
      </c>
      <c r="D95" s="7" t="s">
        <v>9</v>
      </c>
      <c r="E95" s="8" t="s">
        <v>53</v>
      </c>
      <c r="F95" s="5">
        <v>49.65</v>
      </c>
      <c r="G95" s="5">
        <v>14.89</v>
      </c>
      <c r="H95" s="5">
        <v>34.76</v>
      </c>
      <c r="I95" s="13"/>
    </row>
    <row r="96" ht="24" spans="1:9">
      <c r="A96" s="5">
        <v>92</v>
      </c>
      <c r="B96" s="10" t="s">
        <v>62</v>
      </c>
      <c r="C96" s="12" t="s">
        <v>63</v>
      </c>
      <c r="D96" s="7" t="s">
        <v>9</v>
      </c>
      <c r="E96" s="8" t="s">
        <v>53</v>
      </c>
      <c r="F96" s="5">
        <v>185.57</v>
      </c>
      <c r="G96" s="5">
        <v>55.67</v>
      </c>
      <c r="H96" s="5">
        <v>129.9</v>
      </c>
      <c r="I96" s="13"/>
    </row>
    <row r="97" spans="1:9">
      <c r="A97" s="5">
        <v>93</v>
      </c>
      <c r="B97" s="7" t="s">
        <v>64</v>
      </c>
      <c r="C97" s="7" t="str">
        <f>VLOOKUP(B97,'[1]20230209133204006950168291_8878'!$A$3:$N$142,14,0)</f>
        <v>91320507MA1TCF6T77</v>
      </c>
      <c r="D97" s="7" t="s">
        <v>9</v>
      </c>
      <c r="E97" s="8" t="s">
        <v>53</v>
      </c>
      <c r="F97" s="5">
        <v>52.13</v>
      </c>
      <c r="G97" s="5">
        <v>15.63</v>
      </c>
      <c r="H97" s="5">
        <v>36.5</v>
      </c>
      <c r="I97" s="13"/>
    </row>
    <row r="98" spans="1:9">
      <c r="A98" s="5">
        <v>94</v>
      </c>
      <c r="B98" s="7" t="s">
        <v>65</v>
      </c>
      <c r="C98" s="7" t="str">
        <f>VLOOKUP(B98,'[1]20230209133204006950168291_8878'!$A$3:$N$142,14,0)</f>
        <v>913205077286929438</v>
      </c>
      <c r="D98" s="7" t="s">
        <v>9</v>
      </c>
      <c r="E98" s="8" t="s">
        <v>53</v>
      </c>
      <c r="F98" s="5">
        <v>120.09</v>
      </c>
      <c r="G98" s="5">
        <v>36.02</v>
      </c>
      <c r="H98" s="5">
        <v>84.07</v>
      </c>
      <c r="I98" s="13"/>
    </row>
    <row r="99" spans="1:9">
      <c r="A99" s="5">
        <v>95</v>
      </c>
      <c r="B99" s="7" t="s">
        <v>66</v>
      </c>
      <c r="C99" s="7" t="str">
        <f>VLOOKUP(B99,'[1]20230209133204006950168291_8878'!$A$3:$N$142,14,0)</f>
        <v>913205077786863573</v>
      </c>
      <c r="D99" s="7" t="s">
        <v>9</v>
      </c>
      <c r="E99" s="8" t="s">
        <v>67</v>
      </c>
      <c r="F99" s="5">
        <v>154.85</v>
      </c>
      <c r="G99" s="5">
        <v>46.45</v>
      </c>
      <c r="H99" s="5">
        <v>108.4</v>
      </c>
      <c r="I99" s="13"/>
    </row>
    <row r="100" spans="1:9">
      <c r="A100" s="5">
        <v>96</v>
      </c>
      <c r="B100" s="7" t="s">
        <v>68</v>
      </c>
      <c r="C100" s="7" t="str">
        <f>VLOOKUP(B100,'[1]20230209133204006950168291_8878'!$A$3:$N$142,14,0)</f>
        <v>91320507788388038U</v>
      </c>
      <c r="D100" s="7" t="s">
        <v>9</v>
      </c>
      <c r="E100" s="8" t="s">
        <v>67</v>
      </c>
      <c r="F100" s="5">
        <v>106.77</v>
      </c>
      <c r="G100" s="5">
        <v>32.03</v>
      </c>
      <c r="H100" s="5">
        <v>74.74</v>
      </c>
      <c r="I100" s="13"/>
    </row>
    <row r="101" spans="1:9">
      <c r="A101" s="5">
        <v>97</v>
      </c>
      <c r="B101" s="7" t="s">
        <v>69</v>
      </c>
      <c r="C101" s="7" t="str">
        <f>VLOOKUP(B101,'[1]20230209133204006950168291_8878'!$A$3:$N$142,14,0)</f>
        <v>91320507735320005A</v>
      </c>
      <c r="D101" s="7" t="s">
        <v>9</v>
      </c>
      <c r="E101" s="8" t="s">
        <v>67</v>
      </c>
      <c r="F101" s="5">
        <v>63.54</v>
      </c>
      <c r="G101" s="5">
        <v>19.06</v>
      </c>
      <c r="H101" s="5">
        <v>44.48</v>
      </c>
      <c r="I101" s="13"/>
    </row>
    <row r="102" spans="1:9">
      <c r="A102" s="5">
        <v>98</v>
      </c>
      <c r="B102" s="7" t="s">
        <v>70</v>
      </c>
      <c r="C102" s="7" t="str">
        <f>VLOOKUP(B102,'[1]20230209133204006950168291_8878'!$A$3:$N$142,14,0)</f>
        <v>91320507756442300N</v>
      </c>
      <c r="D102" s="7" t="s">
        <v>9</v>
      </c>
      <c r="E102" s="8" t="s">
        <v>67</v>
      </c>
      <c r="F102" s="5">
        <v>25.55</v>
      </c>
      <c r="G102" s="5">
        <v>7.66</v>
      </c>
      <c r="H102" s="5">
        <v>17.89</v>
      </c>
      <c r="I102" s="13"/>
    </row>
    <row r="103" spans="1:9">
      <c r="A103" s="5">
        <v>99</v>
      </c>
      <c r="B103" s="7" t="s">
        <v>71</v>
      </c>
      <c r="C103" s="7" t="str">
        <f>VLOOKUP(B103,'[1]20230209133204006950168291_8878'!$A$3:$N$142,14,0)</f>
        <v>91320500792333574W</v>
      </c>
      <c r="D103" s="7" t="s">
        <v>9</v>
      </c>
      <c r="E103" s="8" t="s">
        <v>67</v>
      </c>
      <c r="F103" s="5">
        <v>68.31</v>
      </c>
      <c r="G103" s="5">
        <v>20.49</v>
      </c>
      <c r="H103" s="5">
        <v>47.82</v>
      </c>
      <c r="I103" s="13"/>
    </row>
    <row r="104" spans="1:9">
      <c r="A104" s="5">
        <v>100</v>
      </c>
      <c r="B104" s="7" t="s">
        <v>72</v>
      </c>
      <c r="C104" s="7" t="str">
        <f>VLOOKUP(B104,'[1]20230209133204006950168291_8878'!$A$3:$N$142,14,0)</f>
        <v>913205007983283541</v>
      </c>
      <c r="D104" s="7" t="s">
        <v>9</v>
      </c>
      <c r="E104" s="8" t="s">
        <v>67</v>
      </c>
      <c r="F104" s="5">
        <v>36.7</v>
      </c>
      <c r="G104" s="5">
        <v>11.01</v>
      </c>
      <c r="H104" s="5">
        <v>25.69</v>
      </c>
      <c r="I104" s="13"/>
    </row>
    <row r="105" spans="1:9">
      <c r="A105" s="5">
        <v>101</v>
      </c>
      <c r="B105" s="7" t="s">
        <v>73</v>
      </c>
      <c r="C105" s="7" t="str">
        <f>VLOOKUP(B105,'[1]20230209133204006950168291_8878'!$A$3:$N$142,14,0)</f>
        <v>91320500783371114L</v>
      </c>
      <c r="D105" s="7" t="s">
        <v>9</v>
      </c>
      <c r="E105" s="8" t="s">
        <v>67</v>
      </c>
      <c r="F105" s="5">
        <v>30.82</v>
      </c>
      <c r="G105" s="5">
        <v>9.24</v>
      </c>
      <c r="H105" s="5">
        <v>21.58</v>
      </c>
      <c r="I105" s="13"/>
    </row>
    <row r="106" spans="1:9">
      <c r="A106" s="5">
        <v>102</v>
      </c>
      <c r="B106" s="7" t="s">
        <v>74</v>
      </c>
      <c r="C106" s="7" t="str">
        <f>VLOOKUP(B106,'[1]20230209133204006950168291_8878'!$A$3:$N$142,14,0)</f>
        <v>91320507MA21D11M1B</v>
      </c>
      <c r="D106" s="7" t="s">
        <v>9</v>
      </c>
      <c r="E106" s="8" t="s">
        <v>67</v>
      </c>
      <c r="F106" s="5">
        <v>28.68</v>
      </c>
      <c r="G106" s="5">
        <v>8.6</v>
      </c>
      <c r="H106" s="5">
        <v>20.08</v>
      </c>
      <c r="I106" s="13"/>
    </row>
    <row r="107" spans="1:9">
      <c r="A107" s="5">
        <v>103</v>
      </c>
      <c r="B107" s="7" t="s">
        <v>75</v>
      </c>
      <c r="C107" s="7" t="str">
        <f>VLOOKUP(B107,'[1]20230209133204006950168291_8878'!$A$3:$N$142,14,0)</f>
        <v>91320507628393727B</v>
      </c>
      <c r="D107" s="7" t="s">
        <v>9</v>
      </c>
      <c r="E107" s="8" t="s">
        <v>67</v>
      </c>
      <c r="F107" s="5">
        <v>33.07</v>
      </c>
      <c r="G107" s="5">
        <v>9.92</v>
      </c>
      <c r="H107" s="5">
        <v>23.15</v>
      </c>
      <c r="I107" s="13"/>
    </row>
    <row r="108" spans="1:9">
      <c r="A108" s="5">
        <v>104</v>
      </c>
      <c r="B108" s="14" t="s">
        <v>23</v>
      </c>
      <c r="C108" s="7" t="str">
        <f>VLOOKUP(B108,'[1]20230209133204006950168291_8878'!$A$3:$N$142,14,0)</f>
        <v>91320507MA1UUDGJ2G</v>
      </c>
      <c r="D108" s="7" t="s">
        <v>24</v>
      </c>
      <c r="E108" s="8" t="s">
        <v>25</v>
      </c>
      <c r="F108" s="5">
        <v>44.38</v>
      </c>
      <c r="G108" s="5">
        <v>11.09</v>
      </c>
      <c r="H108" s="5">
        <v>33.29</v>
      </c>
      <c r="I108" s="13"/>
    </row>
    <row r="109" ht="22" customHeight="1" spans="1:9">
      <c r="A109" s="15" t="s">
        <v>149</v>
      </c>
      <c r="B109" s="16"/>
      <c r="C109" s="16"/>
      <c r="D109" s="16"/>
      <c r="E109" s="17"/>
      <c r="F109" s="5">
        <f>SUM(F5:F108)</f>
        <v>8695.41</v>
      </c>
      <c r="G109" s="5">
        <f>SUM(G5:G108)</f>
        <v>2544.54</v>
      </c>
      <c r="H109" s="5">
        <f>SUM(H5:H108)</f>
        <v>6150.87</v>
      </c>
      <c r="I109" s="13"/>
    </row>
  </sheetData>
  <mergeCells count="3">
    <mergeCell ref="A2:I2"/>
    <mergeCell ref="H3:I3"/>
    <mergeCell ref="A109:E109"/>
  </mergeCells>
  <pageMargins left="0.751388888888889" right="0.751388888888889" top="1" bottom="1" header="0.5" footer="0.5"/>
  <pageSetup paperSize="9" scale="97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</cp:lastModifiedBy>
  <dcterms:created xsi:type="dcterms:W3CDTF">2023-02-13T02:59:00Z</dcterms:created>
  <dcterms:modified xsi:type="dcterms:W3CDTF">2023-02-13T08:02:40Z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580C2817CA0E4F258ED61F519D5B708D</vt:lpwstr>
  </property>
  <property fmtid="{D5CDD505-2E9C-101B-9397-08002B2CF9AE}" pid="3" name="KSOProductBuildVer">
    <vt:lpwstr>2052-11.1.0.13703</vt:lpwstr>
  </property>
</Properties>
</file>